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drawings/drawing5.xml" ContentType="application/vnd.openxmlformats-officedocument.drawing+xml"/>
  <Override PartName="/xl/charts/chart7.xml" ContentType="application/vnd.openxmlformats-officedocument.drawingml.chart+xml"/>
  <Override PartName="/xl/drawings/drawing6.xml" ContentType="application/vnd.openxmlformats-officedocument.drawing+xml"/>
  <Override PartName="/xl/charts/chart8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84" yWindow="132" windowWidth="16296" windowHeight="5628" activeTab="5"/>
  </bookViews>
  <sheets>
    <sheet name="實驗一" sheetId="1" r:id="rId1"/>
    <sheet name="實驗二" sheetId="2" r:id="rId2"/>
    <sheet name="實驗三" sheetId="3" r:id="rId3"/>
    <sheet name="實驗四-1" sheetId="8" r:id="rId4"/>
    <sheet name="實驗四-2" sheetId="4" r:id="rId5"/>
    <sheet name="總" sheetId="6" r:id="rId6"/>
  </sheets>
  <calcPr calcId="145621"/>
</workbook>
</file>

<file path=xl/calcChain.xml><?xml version="1.0" encoding="utf-8"?>
<calcChain xmlns="http://schemas.openxmlformats.org/spreadsheetml/2006/main">
  <c r="D6" i="4" l="1"/>
  <c r="D5" i="4"/>
  <c r="D7" i="4"/>
  <c r="D11" i="4"/>
  <c r="D12" i="4"/>
  <c r="D13" i="4"/>
  <c r="D14" i="4"/>
  <c r="D18" i="4"/>
  <c r="D19" i="4"/>
  <c r="D20" i="4"/>
  <c r="D21" i="4"/>
  <c r="D4" i="4"/>
</calcChain>
</file>

<file path=xl/sharedStrings.xml><?xml version="1.0" encoding="utf-8"?>
<sst xmlns="http://schemas.openxmlformats.org/spreadsheetml/2006/main" count="90" uniqueCount="36">
  <si>
    <t>陽極金屬</t>
  </si>
  <si>
    <t>Al</t>
  </si>
  <si>
    <t>Fe</t>
  </si>
  <si>
    <t>Pb</t>
  </si>
  <si>
    <t>Zn</t>
  </si>
  <si>
    <t>4cm</t>
  </si>
  <si>
    <t>8cm</t>
  </si>
  <si>
    <t>12cm</t>
  </si>
  <si>
    <t>濾紙</t>
  </si>
  <si>
    <t>紙巾</t>
  </si>
  <si>
    <t>衛生紙</t>
  </si>
  <si>
    <t>A3紙</t>
  </si>
  <si>
    <t>紗布</t>
  </si>
  <si>
    <t>壓</t>
    <phoneticPr fontId="2" type="noConversion"/>
  </si>
  <si>
    <t>流</t>
    <phoneticPr fontId="2" type="noConversion"/>
  </si>
  <si>
    <t>鉛Pb</t>
    <phoneticPr fontId="2" type="noConversion"/>
  </si>
  <si>
    <t>鋁Al</t>
    <phoneticPr fontId="2" type="noConversion"/>
  </si>
  <si>
    <t>鋅Zn</t>
    <phoneticPr fontId="2" type="noConversion"/>
  </si>
  <si>
    <t>鐵Fe</t>
    <phoneticPr fontId="2" type="noConversion"/>
  </si>
  <si>
    <t>電壓</t>
  </si>
  <si>
    <t>電流</t>
  </si>
  <si>
    <t>電功率mW</t>
    <phoneticPr fontId="2" type="noConversion"/>
  </si>
  <si>
    <t>NAOH</t>
    <phoneticPr fontId="2" type="noConversion"/>
  </si>
  <si>
    <r>
      <t>CaCl</t>
    </r>
    <r>
      <rPr>
        <sz val="12"/>
        <rFont val="Arial Unicode MS"/>
        <family val="2"/>
        <charset val="136"/>
      </rPr>
      <t>₂</t>
    </r>
    <r>
      <rPr>
        <sz val="12"/>
        <rFont val="微軟正黑體"/>
        <family val="2"/>
        <charset val="136"/>
      </rPr>
      <t xml:space="preserve"> 23%</t>
    </r>
    <phoneticPr fontId="2" type="noConversion"/>
  </si>
  <si>
    <r>
      <t>CaCl</t>
    </r>
    <r>
      <rPr>
        <sz val="12"/>
        <rFont val="Arial Unicode MS"/>
        <family val="2"/>
        <charset val="136"/>
      </rPr>
      <t>₂</t>
    </r>
    <r>
      <rPr>
        <sz val="12"/>
        <rFont val="微軟正黑體"/>
        <family val="2"/>
        <charset val="136"/>
      </rPr>
      <t xml:space="preserve"> 11.5%</t>
    </r>
    <phoneticPr fontId="2" type="noConversion"/>
  </si>
  <si>
    <r>
      <t>CaCl</t>
    </r>
    <r>
      <rPr>
        <sz val="12"/>
        <rFont val="Arial Unicode MS"/>
        <family val="2"/>
        <charset val="136"/>
      </rPr>
      <t>₂</t>
    </r>
    <r>
      <rPr>
        <sz val="12"/>
        <rFont val="微軟正黑體"/>
        <family val="2"/>
        <charset val="136"/>
      </rPr>
      <t xml:space="preserve"> 5.75%</t>
    </r>
    <phoneticPr fontId="2" type="noConversion"/>
  </si>
  <si>
    <t>KCl 23%</t>
    <phoneticPr fontId="2" type="noConversion"/>
  </si>
  <si>
    <t>KCl 11.5%</t>
    <phoneticPr fontId="2" type="noConversion"/>
  </si>
  <si>
    <t>KCl 5.75%</t>
    <phoneticPr fontId="2" type="noConversion"/>
  </si>
  <si>
    <r>
      <t>KNO</t>
    </r>
    <r>
      <rPr>
        <sz val="12"/>
        <color rgb="FF000000"/>
        <rFont val="Arial Unicode MS"/>
        <family val="2"/>
        <charset val="136"/>
      </rPr>
      <t>₃</t>
    </r>
    <r>
      <rPr>
        <sz val="12"/>
        <color rgb="FF000000"/>
        <rFont val="微軟正黑體"/>
        <family val="2"/>
        <charset val="136"/>
      </rPr>
      <t xml:space="preserve"> 23%</t>
    </r>
    <phoneticPr fontId="2" type="noConversion"/>
  </si>
  <si>
    <r>
      <t>KNO</t>
    </r>
    <r>
      <rPr>
        <sz val="12"/>
        <color rgb="FF000000"/>
        <rFont val="Arial Unicode MS"/>
        <family val="2"/>
        <charset val="136"/>
      </rPr>
      <t>₃</t>
    </r>
    <r>
      <rPr>
        <sz val="12"/>
        <color rgb="FF000000"/>
        <rFont val="微軟正黑體"/>
        <family val="2"/>
        <charset val="136"/>
      </rPr>
      <t xml:space="preserve"> 11.5%</t>
    </r>
    <phoneticPr fontId="2" type="noConversion"/>
  </si>
  <si>
    <r>
      <t>KNO</t>
    </r>
    <r>
      <rPr>
        <sz val="12"/>
        <color rgb="FF000000"/>
        <rFont val="Arial Unicode MS"/>
        <family val="2"/>
        <charset val="136"/>
      </rPr>
      <t>₃</t>
    </r>
    <r>
      <rPr>
        <sz val="12"/>
        <color rgb="FF000000"/>
        <rFont val="微軟正黑體"/>
        <family val="2"/>
        <charset val="136"/>
      </rPr>
      <t xml:space="preserve"> 5.75%</t>
    </r>
    <phoneticPr fontId="2" type="noConversion"/>
  </si>
  <si>
    <t>NaOH 23%</t>
    <phoneticPr fontId="2" type="noConversion"/>
  </si>
  <si>
    <t>NaOH 11.5%</t>
    <phoneticPr fontId="2" type="noConversion"/>
  </si>
  <si>
    <t>NaOH 5.75%</t>
    <phoneticPr fontId="2" type="noConversion"/>
  </si>
  <si>
    <t>mW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</si>
</sst>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2"/>
      <color theme="1"/>
      <name val="新細明體"/>
      <family val="2"/>
      <charset val="136"/>
      <scheme val="minor"/>
    </font>
    <font>
      <sz val="12"/>
      <color rgb="FF000000"/>
      <name val="DFKai-SB"/>
      <family val="4"/>
    </font>
    <font>
      <sz val="9"/>
      <name val="新細明體"/>
      <family val="2"/>
      <charset val="136"/>
      <scheme val="minor"/>
    </font>
    <font>
      <sz val="12"/>
      <color rgb="FF000000"/>
      <name val="微軟正黑體"/>
      <family val="2"/>
      <charset val="136"/>
    </font>
    <font>
      <sz val="12"/>
      <color theme="1"/>
      <name val="微軟正黑體"/>
      <family val="2"/>
      <charset val="136"/>
    </font>
    <font>
      <sz val="12"/>
      <color rgb="FF000000"/>
      <name val="Arial Unicode MS"/>
      <family val="2"/>
      <charset val="136"/>
    </font>
    <font>
      <sz val="12"/>
      <name val="微軟正黑體"/>
      <family val="2"/>
      <charset val="136"/>
    </font>
    <font>
      <sz val="12"/>
      <name val="Arial Unicode MS"/>
      <family val="2"/>
      <charset val="136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9" fontId="0" fillId="0" borderId="0" xfId="0" applyNumberFormat="1">
      <alignment vertical="center"/>
    </xf>
    <xf numFmtId="10" fontId="0" fillId="0" borderId="0" xfId="0" applyNumberForma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3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TW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zh-TW" altLang="en-US" sz="1800" b="0" i="0" u="none" strike="noStrike">
                <a:effectLst/>
              </a:rPr>
              <a:t>不同陽極金屬對電功率所造成的影響</a:t>
            </a:r>
            <a:endParaRPr lang="zh-TW" altLang="en-US" b="0">
              <a:effectLst/>
            </a:endParaRP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實驗一!$D$1</c:f>
              <c:strCache>
                <c:ptCount val="1"/>
                <c:pt idx="0">
                  <c:v>電功率mW</c:v>
                </c:pt>
              </c:strCache>
            </c:strRef>
          </c:tx>
          <c:invertIfNegative val="0"/>
          <c:cat>
            <c:strRef>
              <c:f>實驗一!$A$2:$A$5</c:f>
              <c:strCache>
                <c:ptCount val="4"/>
                <c:pt idx="0">
                  <c:v>Al</c:v>
                </c:pt>
                <c:pt idx="1">
                  <c:v>Fe</c:v>
                </c:pt>
                <c:pt idx="2">
                  <c:v>Pb</c:v>
                </c:pt>
                <c:pt idx="3">
                  <c:v>Zn</c:v>
                </c:pt>
              </c:strCache>
            </c:strRef>
          </c:cat>
          <c:val>
            <c:numRef>
              <c:f>實驗一!$D$2:$D$5</c:f>
              <c:numCache>
                <c:formatCode>General</c:formatCode>
                <c:ptCount val="4"/>
                <c:pt idx="0">
                  <c:v>3.2680000000000001E-2</c:v>
                </c:pt>
                <c:pt idx="1">
                  <c:v>5.3400000000000003E-2</c:v>
                </c:pt>
                <c:pt idx="2">
                  <c:v>0.17599999999999999</c:v>
                </c:pt>
                <c:pt idx="3">
                  <c:v>1.1039999999999999E-2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39080448"/>
        <c:axId val="226110848"/>
      </c:barChart>
      <c:catAx>
        <c:axId val="3908044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zh-TW" altLang="en-US"/>
                  <a:t>陽極金屬</a:t>
                </a:r>
              </a:p>
            </c:rich>
          </c:tx>
          <c:layout/>
          <c:overlay val="0"/>
        </c:title>
        <c:majorTickMark val="out"/>
        <c:minorTickMark val="none"/>
        <c:tickLblPos val="nextTo"/>
        <c:crossAx val="226110848"/>
        <c:crosses val="autoZero"/>
        <c:auto val="1"/>
        <c:lblAlgn val="ctr"/>
        <c:lblOffset val="100"/>
        <c:noMultiLvlLbl val="0"/>
      </c:catAx>
      <c:valAx>
        <c:axId val="226110848"/>
        <c:scaling>
          <c:orientation val="minMax"/>
        </c:scaling>
        <c:delete val="0"/>
        <c:axPos val="l"/>
        <c:majorGridlines/>
        <c:title>
          <c:tx>
            <c:rich>
              <a:bodyPr rot="0" vert="wordArtVertRtl"/>
              <a:lstStyle/>
              <a:p>
                <a:pPr>
                  <a:defRPr/>
                </a:pPr>
                <a:r>
                  <a:rPr lang="zh-TW"/>
                  <a:t>電功率</a:t>
                </a:r>
                <a:r>
                  <a:rPr lang="en-US"/>
                  <a:t>mW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39080448"/>
        <c:crosses val="autoZero"/>
        <c:crossBetween val="between"/>
      </c:valAx>
    </c:plotArea>
    <c:plotVisOnly val="1"/>
    <c:dispBlanksAs val="gap"/>
    <c:showDLblsOverMax val="0"/>
  </c:chart>
  <c:txPr>
    <a:bodyPr/>
    <a:lstStyle/>
    <a:p>
      <a:pPr>
        <a:defRPr>
          <a:latin typeface="+mn-lt"/>
        </a:defRPr>
      </a:pPr>
      <a:endParaRPr lang="zh-TW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TW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實驗二!$A$2</c:f>
              <c:strCache>
                <c:ptCount val="1"/>
                <c:pt idx="0">
                  <c:v>Zn</c:v>
                </c:pt>
              </c:strCache>
            </c:strRef>
          </c:tx>
          <c:invertIfNegative val="0"/>
          <c:dLbls>
            <c:txPr>
              <a:bodyPr rot="0" vert="horz" anchor="ctr" anchorCtr="0"/>
              <a:lstStyle/>
              <a:p>
                <a:pPr>
                  <a:defRPr/>
                </a:pPr>
                <a:endParaRPr lang="zh-TW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實驗二!$B$1:$D$1</c:f>
              <c:strCache>
                <c:ptCount val="3"/>
                <c:pt idx="0">
                  <c:v>4cm</c:v>
                </c:pt>
                <c:pt idx="1">
                  <c:v>8cm</c:v>
                </c:pt>
                <c:pt idx="2">
                  <c:v>12cm</c:v>
                </c:pt>
              </c:strCache>
            </c:strRef>
          </c:cat>
          <c:val>
            <c:numRef>
              <c:f>實驗二!$B$2:$D$2</c:f>
              <c:numCache>
                <c:formatCode>General</c:formatCode>
                <c:ptCount val="3"/>
                <c:pt idx="0">
                  <c:v>0.38440000000000002</c:v>
                </c:pt>
                <c:pt idx="1">
                  <c:v>0.12239999999999999</c:v>
                </c:pt>
                <c:pt idx="2">
                  <c:v>0.12479999999999999</c:v>
                </c:pt>
              </c:numCache>
            </c:numRef>
          </c:val>
        </c:ser>
        <c:ser>
          <c:idx val="1"/>
          <c:order val="1"/>
          <c:tx>
            <c:strRef>
              <c:f>實驗二!$A$3</c:f>
              <c:strCache>
                <c:ptCount val="1"/>
                <c:pt idx="0">
                  <c:v>Al</c:v>
                </c:pt>
              </c:strCache>
            </c:strRef>
          </c:tx>
          <c:invertIfNegative val="0"/>
          <c:cat>
            <c:strRef>
              <c:f>實驗二!$B$1:$D$1</c:f>
              <c:strCache>
                <c:ptCount val="3"/>
                <c:pt idx="0">
                  <c:v>4cm</c:v>
                </c:pt>
                <c:pt idx="1">
                  <c:v>8cm</c:v>
                </c:pt>
                <c:pt idx="2">
                  <c:v>12cm</c:v>
                </c:pt>
              </c:strCache>
            </c:strRef>
          </c:cat>
          <c:val>
            <c:numRef>
              <c:f>實驗二!$B$3:$D$3</c:f>
              <c:numCache>
                <c:formatCode>General</c:formatCode>
                <c:ptCount val="3"/>
                <c:pt idx="0">
                  <c:v>2.5999999999999999E-3</c:v>
                </c:pt>
                <c:pt idx="1">
                  <c:v>3.0000000000000001E-3</c:v>
                </c:pt>
                <c:pt idx="2">
                  <c:v>1.4999999999999999E-2</c:v>
                </c:pt>
              </c:numCache>
            </c:numRef>
          </c:val>
        </c:ser>
        <c:ser>
          <c:idx val="2"/>
          <c:order val="2"/>
          <c:tx>
            <c:strRef>
              <c:f>實驗二!$A$4</c:f>
              <c:strCache>
                <c:ptCount val="1"/>
                <c:pt idx="0">
                  <c:v>Fe</c:v>
                </c:pt>
              </c:strCache>
            </c:strRef>
          </c:tx>
          <c:invertIfNegative val="0"/>
          <c:cat>
            <c:strRef>
              <c:f>實驗二!$B$1:$D$1</c:f>
              <c:strCache>
                <c:ptCount val="3"/>
                <c:pt idx="0">
                  <c:v>4cm</c:v>
                </c:pt>
                <c:pt idx="1">
                  <c:v>8cm</c:v>
                </c:pt>
                <c:pt idx="2">
                  <c:v>12cm</c:v>
                </c:pt>
              </c:strCache>
            </c:strRef>
          </c:cat>
          <c:val>
            <c:numRef>
              <c:f>實驗二!$B$4:$D$4</c:f>
              <c:numCache>
                <c:formatCode>General</c:formatCode>
                <c:ptCount val="3"/>
                <c:pt idx="0">
                  <c:v>5.1999999999999995E-4</c:v>
                </c:pt>
                <c:pt idx="1">
                  <c:v>8.7999999999999998E-5</c:v>
                </c:pt>
                <c:pt idx="2">
                  <c:v>8.3999999999999995E-5</c:v>
                </c:pt>
              </c:numCache>
            </c:numRef>
          </c:val>
        </c:ser>
        <c:ser>
          <c:idx val="3"/>
          <c:order val="3"/>
          <c:tx>
            <c:strRef>
              <c:f>實驗二!$A$5</c:f>
              <c:strCache>
                <c:ptCount val="1"/>
                <c:pt idx="0">
                  <c:v>Pb</c:v>
                </c:pt>
              </c:strCache>
            </c:strRef>
          </c:tx>
          <c:invertIfNegative val="0"/>
          <c:cat>
            <c:strRef>
              <c:f>實驗二!$B$1:$D$1</c:f>
              <c:strCache>
                <c:ptCount val="3"/>
                <c:pt idx="0">
                  <c:v>4cm</c:v>
                </c:pt>
                <c:pt idx="1">
                  <c:v>8cm</c:v>
                </c:pt>
                <c:pt idx="2">
                  <c:v>12cm</c:v>
                </c:pt>
              </c:strCache>
            </c:strRef>
          </c:cat>
          <c:val>
            <c:numRef>
              <c:f>實驗二!$B$5:$D$5</c:f>
              <c:numCache>
                <c:formatCode>General</c:formatCode>
                <c:ptCount val="3"/>
                <c:pt idx="0">
                  <c:v>0.2475</c:v>
                </c:pt>
                <c:pt idx="1">
                  <c:v>0.15840000000000001</c:v>
                </c:pt>
                <c:pt idx="2">
                  <c:v>0.12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35880448"/>
        <c:axId val="168377664"/>
      </c:barChart>
      <c:catAx>
        <c:axId val="35880448"/>
        <c:scaling>
          <c:orientation val="minMax"/>
        </c:scaling>
        <c:delete val="0"/>
        <c:axPos val="b"/>
        <c:title>
          <c:layout/>
          <c:overlay val="0"/>
        </c:title>
        <c:majorTickMark val="out"/>
        <c:minorTickMark val="none"/>
        <c:tickLblPos val="nextTo"/>
        <c:crossAx val="168377664"/>
        <c:crosses val="autoZero"/>
        <c:auto val="1"/>
        <c:lblAlgn val="ctr"/>
        <c:lblOffset val="100"/>
        <c:noMultiLvlLbl val="0"/>
      </c:catAx>
      <c:valAx>
        <c:axId val="168377664"/>
        <c:scaling>
          <c:orientation val="minMax"/>
        </c:scaling>
        <c:delete val="0"/>
        <c:axPos val="l"/>
        <c:majorGridlines/>
        <c:title>
          <c:layout/>
          <c:overlay val="0"/>
          <c:txPr>
            <a:bodyPr rot="0" vert="wordArtVertRtl"/>
            <a:lstStyle/>
            <a:p>
              <a:pPr>
                <a:defRPr/>
              </a:pPr>
              <a:endParaRPr lang="zh-TW"/>
            </a:p>
          </c:txPr>
        </c:title>
        <c:numFmt formatCode="General" sourceLinked="1"/>
        <c:majorTickMark val="out"/>
        <c:minorTickMark val="none"/>
        <c:tickLblPos val="nextTo"/>
        <c:crossAx val="35880448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TW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實驗三!$A$2</c:f>
              <c:strCache>
                <c:ptCount val="1"/>
                <c:pt idx="0">
                  <c:v>Zn</c:v>
                </c:pt>
              </c:strCache>
            </c:strRef>
          </c:tx>
          <c:invertIfNegative val="0"/>
          <c:cat>
            <c:strRef>
              <c:f>實驗三!$B$1:$F$1</c:f>
              <c:strCache>
                <c:ptCount val="5"/>
                <c:pt idx="0">
                  <c:v>濾紙</c:v>
                </c:pt>
                <c:pt idx="1">
                  <c:v>紙巾</c:v>
                </c:pt>
                <c:pt idx="2">
                  <c:v>衛生紙</c:v>
                </c:pt>
                <c:pt idx="3">
                  <c:v>A3紙</c:v>
                </c:pt>
                <c:pt idx="4">
                  <c:v>紗布</c:v>
                </c:pt>
              </c:strCache>
            </c:strRef>
          </c:cat>
          <c:val>
            <c:numRef>
              <c:f>實驗三!$B$2:$F$2</c:f>
              <c:numCache>
                <c:formatCode>General</c:formatCode>
                <c:ptCount val="5"/>
                <c:pt idx="0">
                  <c:v>3.2680000000000001E-2</c:v>
                </c:pt>
                <c:pt idx="1">
                  <c:v>0.623</c:v>
                </c:pt>
                <c:pt idx="2">
                  <c:v>0.61770000000000003</c:v>
                </c:pt>
                <c:pt idx="3">
                  <c:v>0.39600000000000002</c:v>
                </c:pt>
                <c:pt idx="4">
                  <c:v>1.3104</c:v>
                </c:pt>
              </c:numCache>
            </c:numRef>
          </c:val>
        </c:ser>
        <c:ser>
          <c:idx val="1"/>
          <c:order val="1"/>
          <c:tx>
            <c:strRef>
              <c:f>實驗三!$A$3</c:f>
              <c:strCache>
                <c:ptCount val="1"/>
                <c:pt idx="0">
                  <c:v>Al</c:v>
                </c:pt>
              </c:strCache>
            </c:strRef>
          </c:tx>
          <c:invertIfNegative val="0"/>
          <c:cat>
            <c:strRef>
              <c:f>實驗三!$B$1:$F$1</c:f>
              <c:strCache>
                <c:ptCount val="5"/>
                <c:pt idx="0">
                  <c:v>濾紙</c:v>
                </c:pt>
                <c:pt idx="1">
                  <c:v>紙巾</c:v>
                </c:pt>
                <c:pt idx="2">
                  <c:v>衛生紙</c:v>
                </c:pt>
                <c:pt idx="3">
                  <c:v>A3紙</c:v>
                </c:pt>
                <c:pt idx="4">
                  <c:v>紗布</c:v>
                </c:pt>
              </c:strCache>
            </c:strRef>
          </c:cat>
          <c:val>
            <c:numRef>
              <c:f>實驗三!$B$3:$F$3</c:f>
              <c:numCache>
                <c:formatCode>General</c:formatCode>
                <c:ptCount val="5"/>
                <c:pt idx="0">
                  <c:v>5.3400000000000003E-2</c:v>
                </c:pt>
                <c:pt idx="1">
                  <c:v>1.4500000000000001E-2</c:v>
                </c:pt>
                <c:pt idx="2">
                  <c:v>4.3999999999999997E-2</c:v>
                </c:pt>
                <c:pt idx="3">
                  <c:v>1.9599999999999999E-2</c:v>
                </c:pt>
                <c:pt idx="4">
                  <c:v>4.5499999999999999E-2</c:v>
                </c:pt>
              </c:numCache>
            </c:numRef>
          </c:val>
        </c:ser>
        <c:ser>
          <c:idx val="2"/>
          <c:order val="2"/>
          <c:tx>
            <c:strRef>
              <c:f>實驗三!$A$4</c:f>
              <c:strCache>
                <c:ptCount val="1"/>
                <c:pt idx="0">
                  <c:v>Fe</c:v>
                </c:pt>
              </c:strCache>
            </c:strRef>
          </c:tx>
          <c:invertIfNegative val="0"/>
          <c:cat>
            <c:strRef>
              <c:f>實驗三!$B$1:$F$1</c:f>
              <c:strCache>
                <c:ptCount val="5"/>
                <c:pt idx="0">
                  <c:v>濾紙</c:v>
                </c:pt>
                <c:pt idx="1">
                  <c:v>紙巾</c:v>
                </c:pt>
                <c:pt idx="2">
                  <c:v>衛生紙</c:v>
                </c:pt>
                <c:pt idx="3">
                  <c:v>A3紙</c:v>
                </c:pt>
                <c:pt idx="4">
                  <c:v>紗布</c:v>
                </c:pt>
              </c:strCache>
            </c:strRef>
          </c:cat>
          <c:val>
            <c:numRef>
              <c:f>實驗三!$B$4:$F$4</c:f>
              <c:numCache>
                <c:formatCode>General</c:formatCode>
                <c:ptCount val="5"/>
                <c:pt idx="0">
                  <c:v>0.17599999999999999</c:v>
                </c:pt>
                <c:pt idx="1">
                  <c:v>0.1081</c:v>
                </c:pt>
                <c:pt idx="2">
                  <c:v>0.1215</c:v>
                </c:pt>
                <c:pt idx="3">
                  <c:v>3.2000000000000001E-2</c:v>
                </c:pt>
                <c:pt idx="4">
                  <c:v>0.1638</c:v>
                </c:pt>
              </c:numCache>
            </c:numRef>
          </c:val>
        </c:ser>
        <c:ser>
          <c:idx val="3"/>
          <c:order val="3"/>
          <c:tx>
            <c:strRef>
              <c:f>實驗三!$A$5</c:f>
              <c:strCache>
                <c:ptCount val="1"/>
                <c:pt idx="0">
                  <c:v>Pb</c:v>
                </c:pt>
              </c:strCache>
            </c:strRef>
          </c:tx>
          <c:invertIfNegative val="0"/>
          <c:cat>
            <c:strRef>
              <c:f>實驗三!$B$1:$F$1</c:f>
              <c:strCache>
                <c:ptCount val="5"/>
                <c:pt idx="0">
                  <c:v>濾紙</c:v>
                </c:pt>
                <c:pt idx="1">
                  <c:v>紙巾</c:v>
                </c:pt>
                <c:pt idx="2">
                  <c:v>衛生紙</c:v>
                </c:pt>
                <c:pt idx="3">
                  <c:v>A3紙</c:v>
                </c:pt>
                <c:pt idx="4">
                  <c:v>紗布</c:v>
                </c:pt>
              </c:strCache>
            </c:strRef>
          </c:cat>
          <c:val>
            <c:numRef>
              <c:f>實驗三!$B$5:$F$5</c:f>
              <c:numCache>
                <c:formatCode>General</c:formatCode>
                <c:ptCount val="5"/>
                <c:pt idx="0">
                  <c:v>1.1039999999999999E-2</c:v>
                </c:pt>
                <c:pt idx="1">
                  <c:v>0.22620000000000001</c:v>
                </c:pt>
                <c:pt idx="2">
                  <c:v>0.2964</c:v>
                </c:pt>
                <c:pt idx="3">
                  <c:v>9.9000000000000005E-2</c:v>
                </c:pt>
                <c:pt idx="4">
                  <c:v>0.50739999999999996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9183616"/>
        <c:axId val="142432448"/>
      </c:barChart>
      <c:catAx>
        <c:axId val="139183616"/>
        <c:scaling>
          <c:orientation val="minMax"/>
        </c:scaling>
        <c:delete val="0"/>
        <c:axPos val="b"/>
        <c:majorTickMark val="out"/>
        <c:minorTickMark val="none"/>
        <c:tickLblPos val="nextTo"/>
        <c:crossAx val="142432448"/>
        <c:crosses val="autoZero"/>
        <c:auto val="1"/>
        <c:lblAlgn val="ctr"/>
        <c:lblOffset val="100"/>
        <c:noMultiLvlLbl val="0"/>
      </c:catAx>
      <c:valAx>
        <c:axId val="14243244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39183616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TW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'實驗四-1'!$B$1</c:f>
              <c:strCache>
                <c:ptCount val="1"/>
                <c:pt idx="0">
                  <c:v>KNO₃ 23%</c:v>
                </c:pt>
              </c:strCache>
            </c:strRef>
          </c:tx>
          <c:invertIfNegative val="0"/>
          <c:cat>
            <c:strRef>
              <c:f>'實驗四-1'!$A$2:$A$5</c:f>
              <c:strCache>
                <c:ptCount val="4"/>
                <c:pt idx="0">
                  <c:v>Zn</c:v>
                </c:pt>
                <c:pt idx="1">
                  <c:v>Pb</c:v>
                </c:pt>
                <c:pt idx="2">
                  <c:v>Al</c:v>
                </c:pt>
                <c:pt idx="3">
                  <c:v>Fe</c:v>
                </c:pt>
              </c:strCache>
            </c:strRef>
          </c:cat>
          <c:val>
            <c:numRef>
              <c:f>'實驗四-1'!$B$2:$B$5</c:f>
              <c:numCache>
                <c:formatCode>General</c:formatCode>
                <c:ptCount val="4"/>
                <c:pt idx="0">
                  <c:v>0.34689999999999999</c:v>
                </c:pt>
                <c:pt idx="1">
                  <c:v>1.89E-2</c:v>
                </c:pt>
                <c:pt idx="2">
                  <c:v>1.1599999999999999E-2</c:v>
                </c:pt>
                <c:pt idx="3">
                  <c:v>8.8400000000000006E-2</c:v>
                </c:pt>
              </c:numCache>
            </c:numRef>
          </c:val>
        </c:ser>
        <c:ser>
          <c:idx val="1"/>
          <c:order val="1"/>
          <c:tx>
            <c:strRef>
              <c:f>'實驗四-1'!$C$1</c:f>
              <c:strCache>
                <c:ptCount val="1"/>
                <c:pt idx="0">
                  <c:v>KNO₃ 11.5%</c:v>
                </c:pt>
              </c:strCache>
            </c:strRef>
          </c:tx>
          <c:invertIfNegative val="0"/>
          <c:cat>
            <c:strRef>
              <c:f>'實驗四-1'!$A$2:$A$5</c:f>
              <c:strCache>
                <c:ptCount val="4"/>
                <c:pt idx="0">
                  <c:v>Zn</c:v>
                </c:pt>
                <c:pt idx="1">
                  <c:v>Pb</c:v>
                </c:pt>
                <c:pt idx="2">
                  <c:v>Al</c:v>
                </c:pt>
                <c:pt idx="3">
                  <c:v>Fe</c:v>
                </c:pt>
              </c:strCache>
            </c:strRef>
          </c:cat>
          <c:val>
            <c:numRef>
              <c:f>'實驗四-1'!$C$2:$C$5</c:f>
              <c:numCache>
                <c:formatCode>General</c:formatCode>
                <c:ptCount val="4"/>
                <c:pt idx="0">
                  <c:v>0.57850000000000001</c:v>
                </c:pt>
                <c:pt idx="1">
                  <c:v>0.16800000000000001</c:v>
                </c:pt>
                <c:pt idx="2">
                  <c:v>5.7000000000000002E-3</c:v>
                </c:pt>
                <c:pt idx="3">
                  <c:v>0.28520000000000001</c:v>
                </c:pt>
              </c:numCache>
            </c:numRef>
          </c:val>
        </c:ser>
        <c:ser>
          <c:idx val="2"/>
          <c:order val="2"/>
          <c:tx>
            <c:strRef>
              <c:f>'實驗四-1'!$D$1</c:f>
              <c:strCache>
                <c:ptCount val="1"/>
                <c:pt idx="0">
                  <c:v>KNO₃ 5.75%</c:v>
                </c:pt>
              </c:strCache>
            </c:strRef>
          </c:tx>
          <c:invertIfNegative val="0"/>
          <c:cat>
            <c:strRef>
              <c:f>'實驗四-1'!$A$2:$A$5</c:f>
              <c:strCache>
                <c:ptCount val="4"/>
                <c:pt idx="0">
                  <c:v>Zn</c:v>
                </c:pt>
                <c:pt idx="1">
                  <c:v>Pb</c:v>
                </c:pt>
                <c:pt idx="2">
                  <c:v>Al</c:v>
                </c:pt>
                <c:pt idx="3">
                  <c:v>Fe</c:v>
                </c:pt>
              </c:strCache>
            </c:strRef>
          </c:cat>
          <c:val>
            <c:numRef>
              <c:f>'實驗四-1'!$D$2:$D$5</c:f>
              <c:numCache>
                <c:formatCode>General</c:formatCode>
                <c:ptCount val="4"/>
                <c:pt idx="0">
                  <c:v>0.315</c:v>
                </c:pt>
                <c:pt idx="1">
                  <c:v>9.01E-2</c:v>
                </c:pt>
                <c:pt idx="2">
                  <c:v>2.2000000000000001E-3</c:v>
                </c:pt>
                <c:pt idx="3">
                  <c:v>3.44E-2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9946496"/>
        <c:axId val="226151808"/>
      </c:barChart>
      <c:catAx>
        <c:axId val="139946496"/>
        <c:scaling>
          <c:orientation val="minMax"/>
        </c:scaling>
        <c:delete val="0"/>
        <c:axPos val="b"/>
        <c:majorTickMark val="out"/>
        <c:minorTickMark val="none"/>
        <c:tickLblPos val="nextTo"/>
        <c:crossAx val="226151808"/>
        <c:crosses val="autoZero"/>
        <c:auto val="1"/>
        <c:lblAlgn val="ctr"/>
        <c:lblOffset val="100"/>
        <c:noMultiLvlLbl val="0"/>
      </c:catAx>
      <c:valAx>
        <c:axId val="2261518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39946496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TW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'實驗四-1'!$B$8</c:f>
              <c:strCache>
                <c:ptCount val="1"/>
                <c:pt idx="0">
                  <c:v>KCl 23%</c:v>
                </c:pt>
              </c:strCache>
            </c:strRef>
          </c:tx>
          <c:invertIfNegative val="0"/>
          <c:cat>
            <c:strRef>
              <c:f>'實驗四-1'!$A$9:$A$12</c:f>
              <c:strCache>
                <c:ptCount val="4"/>
                <c:pt idx="0">
                  <c:v>Zn</c:v>
                </c:pt>
                <c:pt idx="1">
                  <c:v>Pb</c:v>
                </c:pt>
                <c:pt idx="2">
                  <c:v>Al</c:v>
                </c:pt>
                <c:pt idx="3">
                  <c:v>Fe</c:v>
                </c:pt>
              </c:strCache>
            </c:strRef>
          </c:cat>
          <c:val>
            <c:numRef>
              <c:f>'實驗四-1'!$B$9:$B$12</c:f>
              <c:numCache>
                <c:formatCode>General</c:formatCode>
                <c:ptCount val="4"/>
                <c:pt idx="0">
                  <c:v>4.0689000000000002</c:v>
                </c:pt>
                <c:pt idx="1">
                  <c:v>2.16</c:v>
                </c:pt>
                <c:pt idx="2">
                  <c:v>1.9925999999999999</c:v>
                </c:pt>
                <c:pt idx="3">
                  <c:v>5.9999999999999995E-4</c:v>
                </c:pt>
              </c:numCache>
            </c:numRef>
          </c:val>
        </c:ser>
        <c:ser>
          <c:idx val="1"/>
          <c:order val="1"/>
          <c:tx>
            <c:strRef>
              <c:f>'實驗四-1'!$C$8</c:f>
              <c:strCache>
                <c:ptCount val="1"/>
                <c:pt idx="0">
                  <c:v>KCl 11.5%</c:v>
                </c:pt>
              </c:strCache>
            </c:strRef>
          </c:tx>
          <c:invertIfNegative val="0"/>
          <c:cat>
            <c:strRef>
              <c:f>'實驗四-1'!$A$9:$A$12</c:f>
              <c:strCache>
                <c:ptCount val="4"/>
                <c:pt idx="0">
                  <c:v>Zn</c:v>
                </c:pt>
                <c:pt idx="1">
                  <c:v>Pb</c:v>
                </c:pt>
                <c:pt idx="2">
                  <c:v>Al</c:v>
                </c:pt>
                <c:pt idx="3">
                  <c:v>Fe</c:v>
                </c:pt>
              </c:strCache>
            </c:strRef>
          </c:cat>
          <c:val>
            <c:numRef>
              <c:f>'實驗四-1'!$C$9:$C$12</c:f>
              <c:numCache>
                <c:formatCode>General</c:formatCode>
                <c:ptCount val="4"/>
                <c:pt idx="0">
                  <c:v>0.8075</c:v>
                </c:pt>
                <c:pt idx="1">
                  <c:v>0.11700000000000001</c:v>
                </c:pt>
                <c:pt idx="2">
                  <c:v>0.36480000000000001</c:v>
                </c:pt>
                <c:pt idx="3">
                  <c:v>6.0000000000000001E-3</c:v>
                </c:pt>
              </c:numCache>
            </c:numRef>
          </c:val>
        </c:ser>
        <c:ser>
          <c:idx val="2"/>
          <c:order val="2"/>
          <c:tx>
            <c:strRef>
              <c:f>'實驗四-1'!$D$8</c:f>
              <c:strCache>
                <c:ptCount val="1"/>
                <c:pt idx="0">
                  <c:v>KCl 5.75%</c:v>
                </c:pt>
              </c:strCache>
            </c:strRef>
          </c:tx>
          <c:invertIfNegative val="0"/>
          <c:cat>
            <c:strRef>
              <c:f>'實驗四-1'!$A$9:$A$12</c:f>
              <c:strCache>
                <c:ptCount val="4"/>
                <c:pt idx="0">
                  <c:v>Zn</c:v>
                </c:pt>
                <c:pt idx="1">
                  <c:v>Pb</c:v>
                </c:pt>
                <c:pt idx="2">
                  <c:v>Al</c:v>
                </c:pt>
                <c:pt idx="3">
                  <c:v>Fe</c:v>
                </c:pt>
              </c:strCache>
            </c:strRef>
          </c:cat>
          <c:val>
            <c:numRef>
              <c:f>'實驗四-1'!$D$9:$D$12</c:f>
              <c:numCache>
                <c:formatCode>General</c:formatCode>
                <c:ptCount val="4"/>
                <c:pt idx="0">
                  <c:v>0.42799999999999999</c:v>
                </c:pt>
                <c:pt idx="1">
                  <c:v>9.6000000000000002E-2</c:v>
                </c:pt>
                <c:pt idx="2">
                  <c:v>0.26879999999999998</c:v>
                </c:pt>
                <c:pt idx="3">
                  <c:v>0.06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2813696"/>
        <c:axId val="146993088"/>
      </c:barChart>
      <c:catAx>
        <c:axId val="142813696"/>
        <c:scaling>
          <c:orientation val="minMax"/>
        </c:scaling>
        <c:delete val="0"/>
        <c:axPos val="b"/>
        <c:majorTickMark val="out"/>
        <c:minorTickMark val="none"/>
        <c:tickLblPos val="nextTo"/>
        <c:crossAx val="146993088"/>
        <c:crosses val="autoZero"/>
        <c:auto val="1"/>
        <c:lblAlgn val="ctr"/>
        <c:lblOffset val="100"/>
        <c:noMultiLvlLbl val="0"/>
      </c:catAx>
      <c:valAx>
        <c:axId val="1469930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2813696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TW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'實驗四-1'!$B$16</c:f>
              <c:strCache>
                <c:ptCount val="1"/>
                <c:pt idx="0">
                  <c:v>CaCl₂ 23%</c:v>
                </c:pt>
              </c:strCache>
            </c:strRef>
          </c:tx>
          <c:invertIfNegative val="0"/>
          <c:cat>
            <c:strRef>
              <c:f>'實驗四-1'!$A$17:$A$20</c:f>
              <c:strCache>
                <c:ptCount val="4"/>
                <c:pt idx="0">
                  <c:v>Zn</c:v>
                </c:pt>
                <c:pt idx="1">
                  <c:v>Pb</c:v>
                </c:pt>
                <c:pt idx="2">
                  <c:v>Al</c:v>
                </c:pt>
                <c:pt idx="3">
                  <c:v>Fe</c:v>
                </c:pt>
              </c:strCache>
            </c:strRef>
          </c:cat>
          <c:val>
            <c:numRef>
              <c:f>'實驗四-1'!$B$17:$B$20</c:f>
              <c:numCache>
                <c:formatCode>General</c:formatCode>
                <c:ptCount val="4"/>
                <c:pt idx="0">
                  <c:v>1.7575000000000001</c:v>
                </c:pt>
                <c:pt idx="1">
                  <c:v>0.33479999999999999</c:v>
                </c:pt>
                <c:pt idx="2">
                  <c:v>1.2056</c:v>
                </c:pt>
                <c:pt idx="3">
                  <c:v>0.1462</c:v>
                </c:pt>
              </c:numCache>
            </c:numRef>
          </c:val>
        </c:ser>
        <c:ser>
          <c:idx val="1"/>
          <c:order val="1"/>
          <c:tx>
            <c:strRef>
              <c:f>'實驗四-1'!$C$16</c:f>
              <c:strCache>
                <c:ptCount val="1"/>
                <c:pt idx="0">
                  <c:v>CaCl₂ 11.5%</c:v>
                </c:pt>
              </c:strCache>
            </c:strRef>
          </c:tx>
          <c:invertIfNegative val="0"/>
          <c:cat>
            <c:strRef>
              <c:f>'實驗四-1'!$A$17:$A$20</c:f>
              <c:strCache>
                <c:ptCount val="4"/>
                <c:pt idx="0">
                  <c:v>Zn</c:v>
                </c:pt>
                <c:pt idx="1">
                  <c:v>Pb</c:v>
                </c:pt>
                <c:pt idx="2">
                  <c:v>Al</c:v>
                </c:pt>
                <c:pt idx="3">
                  <c:v>Fe</c:v>
                </c:pt>
              </c:strCache>
            </c:strRef>
          </c:cat>
          <c:val>
            <c:numRef>
              <c:f>'實驗四-1'!$C$17:$C$20</c:f>
              <c:numCache>
                <c:formatCode>General</c:formatCode>
                <c:ptCount val="4"/>
                <c:pt idx="0">
                  <c:v>0.54520000000000002</c:v>
                </c:pt>
                <c:pt idx="1">
                  <c:v>0.13339999999999999</c:v>
                </c:pt>
                <c:pt idx="2">
                  <c:v>0.33929999999999999</c:v>
                </c:pt>
                <c:pt idx="3">
                  <c:v>0.03</c:v>
                </c:pt>
              </c:numCache>
            </c:numRef>
          </c:val>
        </c:ser>
        <c:ser>
          <c:idx val="2"/>
          <c:order val="2"/>
          <c:tx>
            <c:strRef>
              <c:f>'實驗四-1'!$D$16</c:f>
              <c:strCache>
                <c:ptCount val="1"/>
                <c:pt idx="0">
                  <c:v>CaCl₂ 5.75%</c:v>
                </c:pt>
              </c:strCache>
            </c:strRef>
          </c:tx>
          <c:invertIfNegative val="0"/>
          <c:cat>
            <c:strRef>
              <c:f>'實驗四-1'!$A$17:$A$20</c:f>
              <c:strCache>
                <c:ptCount val="4"/>
                <c:pt idx="0">
                  <c:v>Zn</c:v>
                </c:pt>
                <c:pt idx="1">
                  <c:v>Pb</c:v>
                </c:pt>
                <c:pt idx="2">
                  <c:v>Al</c:v>
                </c:pt>
                <c:pt idx="3">
                  <c:v>Fe</c:v>
                </c:pt>
              </c:strCache>
            </c:strRef>
          </c:cat>
          <c:val>
            <c:numRef>
              <c:f>'實驗四-1'!$D$17:$D$20</c:f>
              <c:numCache>
                <c:formatCode>General</c:formatCode>
                <c:ptCount val="4"/>
                <c:pt idx="0">
                  <c:v>0.3952</c:v>
                </c:pt>
                <c:pt idx="1">
                  <c:v>9.0999999999999998E-2</c:v>
                </c:pt>
                <c:pt idx="2">
                  <c:v>0.1638</c:v>
                </c:pt>
                <c:pt idx="3">
                  <c:v>7.5399999999999995E-2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6714112"/>
        <c:axId val="146291456"/>
      </c:barChart>
      <c:catAx>
        <c:axId val="146714112"/>
        <c:scaling>
          <c:orientation val="minMax"/>
        </c:scaling>
        <c:delete val="0"/>
        <c:axPos val="b"/>
        <c:majorTickMark val="out"/>
        <c:minorTickMark val="none"/>
        <c:tickLblPos val="nextTo"/>
        <c:crossAx val="146291456"/>
        <c:crosses val="autoZero"/>
        <c:auto val="1"/>
        <c:lblAlgn val="ctr"/>
        <c:lblOffset val="100"/>
        <c:noMultiLvlLbl val="0"/>
      </c:catAx>
      <c:valAx>
        <c:axId val="14629145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6714112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TW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'實驗四-2'!$A$25</c:f>
              <c:strCache>
                <c:ptCount val="1"/>
                <c:pt idx="0">
                  <c:v>Zn</c:v>
                </c:pt>
              </c:strCache>
            </c:strRef>
          </c:tx>
          <c:invertIfNegative val="0"/>
          <c:cat>
            <c:strRef>
              <c:f>'實驗四-2'!$B$24:$D$24</c:f>
              <c:strCache>
                <c:ptCount val="3"/>
                <c:pt idx="0">
                  <c:v>NaOH 23%</c:v>
                </c:pt>
                <c:pt idx="1">
                  <c:v>NaOH 11.5%</c:v>
                </c:pt>
                <c:pt idx="2">
                  <c:v>NaOH 5.75%</c:v>
                </c:pt>
              </c:strCache>
            </c:strRef>
          </c:cat>
          <c:val>
            <c:numRef>
              <c:f>'實驗四-2'!$B$25:$D$25</c:f>
              <c:numCache>
                <c:formatCode>General</c:formatCode>
                <c:ptCount val="3"/>
                <c:pt idx="0">
                  <c:v>15.39</c:v>
                </c:pt>
                <c:pt idx="1">
                  <c:v>7.1609999999999996</c:v>
                </c:pt>
                <c:pt idx="2">
                  <c:v>0.85499999999999998</c:v>
                </c:pt>
              </c:numCache>
            </c:numRef>
          </c:val>
        </c:ser>
        <c:ser>
          <c:idx val="1"/>
          <c:order val="1"/>
          <c:tx>
            <c:strRef>
              <c:f>'實驗四-2'!$A$26</c:f>
              <c:strCache>
                <c:ptCount val="1"/>
                <c:pt idx="0">
                  <c:v>Pb</c:v>
                </c:pt>
              </c:strCache>
            </c:strRef>
          </c:tx>
          <c:invertIfNegative val="0"/>
          <c:cat>
            <c:strRef>
              <c:f>'實驗四-2'!$B$24:$D$24</c:f>
              <c:strCache>
                <c:ptCount val="3"/>
                <c:pt idx="0">
                  <c:v>NaOH 23%</c:v>
                </c:pt>
                <c:pt idx="1">
                  <c:v>NaOH 11.5%</c:v>
                </c:pt>
                <c:pt idx="2">
                  <c:v>NaOH 5.75%</c:v>
                </c:pt>
              </c:strCache>
            </c:strRef>
          </c:cat>
          <c:val>
            <c:numRef>
              <c:f>'實驗四-2'!$B$26:$D$26</c:f>
              <c:numCache>
                <c:formatCode>General</c:formatCode>
                <c:ptCount val="3"/>
                <c:pt idx="0">
                  <c:v>1.4796</c:v>
                </c:pt>
                <c:pt idx="1">
                  <c:v>2.1105</c:v>
                </c:pt>
                <c:pt idx="2">
                  <c:v>4.2275999999999998</c:v>
                </c:pt>
              </c:numCache>
            </c:numRef>
          </c:val>
        </c:ser>
        <c:ser>
          <c:idx val="2"/>
          <c:order val="2"/>
          <c:tx>
            <c:strRef>
              <c:f>'實驗四-2'!$A$27</c:f>
              <c:strCache>
                <c:ptCount val="1"/>
                <c:pt idx="0">
                  <c:v>Al</c:v>
                </c:pt>
              </c:strCache>
            </c:strRef>
          </c:tx>
          <c:invertIfNegative val="0"/>
          <c:cat>
            <c:strRef>
              <c:f>'實驗四-2'!$B$24:$D$24</c:f>
              <c:strCache>
                <c:ptCount val="3"/>
                <c:pt idx="0">
                  <c:v>NaOH 23%</c:v>
                </c:pt>
                <c:pt idx="1">
                  <c:v>NaOH 11.5%</c:v>
                </c:pt>
                <c:pt idx="2">
                  <c:v>NaOH 5.75%</c:v>
                </c:pt>
              </c:strCache>
            </c:strRef>
          </c:cat>
          <c:val>
            <c:numRef>
              <c:f>'實驗四-2'!$B$27:$D$27</c:f>
              <c:numCache>
                <c:formatCode>General</c:formatCode>
                <c:ptCount val="3"/>
                <c:pt idx="0">
                  <c:v>8.6856000000000009</c:v>
                </c:pt>
                <c:pt idx="1">
                  <c:v>12.707000000000001</c:v>
                </c:pt>
                <c:pt idx="2">
                  <c:v>12.18</c:v>
                </c:pt>
              </c:numCache>
            </c:numRef>
          </c:val>
        </c:ser>
        <c:ser>
          <c:idx val="3"/>
          <c:order val="3"/>
          <c:tx>
            <c:strRef>
              <c:f>'實驗四-2'!$A$28</c:f>
              <c:strCache>
                <c:ptCount val="1"/>
                <c:pt idx="0">
                  <c:v>Fe</c:v>
                </c:pt>
              </c:strCache>
            </c:strRef>
          </c:tx>
          <c:invertIfNegative val="0"/>
          <c:cat>
            <c:strRef>
              <c:f>'實驗四-2'!$B$24:$D$24</c:f>
              <c:strCache>
                <c:ptCount val="3"/>
                <c:pt idx="0">
                  <c:v>NaOH 23%</c:v>
                </c:pt>
                <c:pt idx="1">
                  <c:v>NaOH 11.5%</c:v>
                </c:pt>
                <c:pt idx="2">
                  <c:v>NaOH 5.75%</c:v>
                </c:pt>
              </c:strCache>
            </c:strRef>
          </c:cat>
          <c:val>
            <c:numRef>
              <c:f>'實驗四-2'!$B$28:$D$28</c:f>
              <c:numCache>
                <c:formatCode>General</c:formatCode>
                <c:ptCount val="3"/>
                <c:pt idx="0">
                  <c:v>5.33E-2</c:v>
                </c:pt>
                <c:pt idx="1">
                  <c:v>4.65E-2</c:v>
                </c:pt>
                <c:pt idx="2">
                  <c:v>1.7600000000000001E-2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4996864"/>
        <c:axId val="146286272"/>
      </c:barChart>
      <c:catAx>
        <c:axId val="144996864"/>
        <c:scaling>
          <c:orientation val="minMax"/>
        </c:scaling>
        <c:delete val="0"/>
        <c:axPos val="b"/>
        <c:majorTickMark val="out"/>
        <c:minorTickMark val="none"/>
        <c:tickLblPos val="nextTo"/>
        <c:crossAx val="146286272"/>
        <c:crosses val="autoZero"/>
        <c:auto val="1"/>
        <c:lblAlgn val="ctr"/>
        <c:lblOffset val="100"/>
        <c:noMultiLvlLbl val="0"/>
      </c:catAx>
      <c:valAx>
        <c:axId val="14628627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4996864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TW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總!$A$2</c:f>
              <c:strCache>
                <c:ptCount val="1"/>
                <c:pt idx="0">
                  <c:v>Zn</c:v>
                </c:pt>
              </c:strCache>
            </c:strRef>
          </c:tx>
          <c:invertIfNegative val="0"/>
          <c:cat>
            <c:strRef>
              <c:f>總!$B$1:$M$1</c:f>
              <c:strCache>
                <c:ptCount val="12"/>
                <c:pt idx="0">
                  <c:v>KNO₃ 23%</c:v>
                </c:pt>
                <c:pt idx="1">
                  <c:v>KNO₃ 11.5%</c:v>
                </c:pt>
                <c:pt idx="2">
                  <c:v>KNO₃ 5.75%</c:v>
                </c:pt>
                <c:pt idx="3">
                  <c:v>KCl 23%</c:v>
                </c:pt>
                <c:pt idx="4">
                  <c:v>KCl 11.5%</c:v>
                </c:pt>
                <c:pt idx="5">
                  <c:v>KCl 5.75%</c:v>
                </c:pt>
                <c:pt idx="6">
                  <c:v>CaCl₂ 23%</c:v>
                </c:pt>
                <c:pt idx="7">
                  <c:v>CaCl₂ 11.5%</c:v>
                </c:pt>
                <c:pt idx="8">
                  <c:v>CaCl₂ 5.75%</c:v>
                </c:pt>
                <c:pt idx="9">
                  <c:v>NaOH 23%</c:v>
                </c:pt>
                <c:pt idx="10">
                  <c:v>NaOH 11.5%</c:v>
                </c:pt>
                <c:pt idx="11">
                  <c:v>NaOH 5.75%</c:v>
                </c:pt>
              </c:strCache>
            </c:strRef>
          </c:cat>
          <c:val>
            <c:numRef>
              <c:f>總!$B$2:$M$2</c:f>
              <c:numCache>
                <c:formatCode>General</c:formatCode>
                <c:ptCount val="12"/>
                <c:pt idx="0">
                  <c:v>0.34689999999999999</c:v>
                </c:pt>
                <c:pt idx="1">
                  <c:v>0.57850000000000001</c:v>
                </c:pt>
                <c:pt idx="2">
                  <c:v>0.315</c:v>
                </c:pt>
                <c:pt idx="3">
                  <c:v>4.0689000000000002</c:v>
                </c:pt>
                <c:pt idx="4">
                  <c:v>0.8075</c:v>
                </c:pt>
                <c:pt idx="5">
                  <c:v>0.42799999999999999</c:v>
                </c:pt>
                <c:pt idx="6">
                  <c:v>1.7575000000000001</c:v>
                </c:pt>
                <c:pt idx="7">
                  <c:v>0.54520000000000002</c:v>
                </c:pt>
                <c:pt idx="8">
                  <c:v>0.3952</c:v>
                </c:pt>
                <c:pt idx="9">
                  <c:v>15.39</c:v>
                </c:pt>
                <c:pt idx="10">
                  <c:v>7.1609999999999996</c:v>
                </c:pt>
                <c:pt idx="11">
                  <c:v>0.85499999999999998</c:v>
                </c:pt>
              </c:numCache>
            </c:numRef>
          </c:val>
        </c:ser>
        <c:ser>
          <c:idx val="1"/>
          <c:order val="1"/>
          <c:tx>
            <c:strRef>
              <c:f>總!$A$3</c:f>
              <c:strCache>
                <c:ptCount val="1"/>
                <c:pt idx="0">
                  <c:v>Pb</c:v>
                </c:pt>
              </c:strCache>
            </c:strRef>
          </c:tx>
          <c:invertIfNegative val="0"/>
          <c:cat>
            <c:strRef>
              <c:f>總!$B$1:$M$1</c:f>
              <c:strCache>
                <c:ptCount val="12"/>
                <c:pt idx="0">
                  <c:v>KNO₃ 23%</c:v>
                </c:pt>
                <c:pt idx="1">
                  <c:v>KNO₃ 11.5%</c:v>
                </c:pt>
                <c:pt idx="2">
                  <c:v>KNO₃ 5.75%</c:v>
                </c:pt>
                <c:pt idx="3">
                  <c:v>KCl 23%</c:v>
                </c:pt>
                <c:pt idx="4">
                  <c:v>KCl 11.5%</c:v>
                </c:pt>
                <c:pt idx="5">
                  <c:v>KCl 5.75%</c:v>
                </c:pt>
                <c:pt idx="6">
                  <c:v>CaCl₂ 23%</c:v>
                </c:pt>
                <c:pt idx="7">
                  <c:v>CaCl₂ 11.5%</c:v>
                </c:pt>
                <c:pt idx="8">
                  <c:v>CaCl₂ 5.75%</c:v>
                </c:pt>
                <c:pt idx="9">
                  <c:v>NaOH 23%</c:v>
                </c:pt>
                <c:pt idx="10">
                  <c:v>NaOH 11.5%</c:v>
                </c:pt>
                <c:pt idx="11">
                  <c:v>NaOH 5.75%</c:v>
                </c:pt>
              </c:strCache>
            </c:strRef>
          </c:cat>
          <c:val>
            <c:numRef>
              <c:f>總!$B$3:$M$3</c:f>
              <c:numCache>
                <c:formatCode>General</c:formatCode>
                <c:ptCount val="12"/>
                <c:pt idx="0">
                  <c:v>1.89E-2</c:v>
                </c:pt>
                <c:pt idx="1">
                  <c:v>0.16800000000000001</c:v>
                </c:pt>
                <c:pt idx="2">
                  <c:v>9.01E-2</c:v>
                </c:pt>
                <c:pt idx="3">
                  <c:v>2.16</c:v>
                </c:pt>
                <c:pt idx="4">
                  <c:v>0.11700000000000001</c:v>
                </c:pt>
                <c:pt idx="5">
                  <c:v>9.6000000000000002E-2</c:v>
                </c:pt>
                <c:pt idx="6">
                  <c:v>0.33479999999999999</c:v>
                </c:pt>
                <c:pt idx="7">
                  <c:v>0.13339999999999999</c:v>
                </c:pt>
                <c:pt idx="8">
                  <c:v>9.0999999999999998E-2</c:v>
                </c:pt>
                <c:pt idx="9">
                  <c:v>1.4796</c:v>
                </c:pt>
                <c:pt idx="10">
                  <c:v>2.1105</c:v>
                </c:pt>
                <c:pt idx="11">
                  <c:v>4.2275999999999998</c:v>
                </c:pt>
              </c:numCache>
            </c:numRef>
          </c:val>
        </c:ser>
        <c:ser>
          <c:idx val="2"/>
          <c:order val="2"/>
          <c:tx>
            <c:strRef>
              <c:f>總!$A$4</c:f>
              <c:strCache>
                <c:ptCount val="1"/>
                <c:pt idx="0">
                  <c:v>Al</c:v>
                </c:pt>
              </c:strCache>
            </c:strRef>
          </c:tx>
          <c:invertIfNegative val="0"/>
          <c:cat>
            <c:strRef>
              <c:f>總!$B$1:$M$1</c:f>
              <c:strCache>
                <c:ptCount val="12"/>
                <c:pt idx="0">
                  <c:v>KNO₃ 23%</c:v>
                </c:pt>
                <c:pt idx="1">
                  <c:v>KNO₃ 11.5%</c:v>
                </c:pt>
                <c:pt idx="2">
                  <c:v>KNO₃ 5.75%</c:v>
                </c:pt>
                <c:pt idx="3">
                  <c:v>KCl 23%</c:v>
                </c:pt>
                <c:pt idx="4">
                  <c:v>KCl 11.5%</c:v>
                </c:pt>
                <c:pt idx="5">
                  <c:v>KCl 5.75%</c:v>
                </c:pt>
                <c:pt idx="6">
                  <c:v>CaCl₂ 23%</c:v>
                </c:pt>
                <c:pt idx="7">
                  <c:v>CaCl₂ 11.5%</c:v>
                </c:pt>
                <c:pt idx="8">
                  <c:v>CaCl₂ 5.75%</c:v>
                </c:pt>
                <c:pt idx="9">
                  <c:v>NaOH 23%</c:v>
                </c:pt>
                <c:pt idx="10">
                  <c:v>NaOH 11.5%</c:v>
                </c:pt>
                <c:pt idx="11">
                  <c:v>NaOH 5.75%</c:v>
                </c:pt>
              </c:strCache>
            </c:strRef>
          </c:cat>
          <c:val>
            <c:numRef>
              <c:f>總!$B$4:$M$4</c:f>
              <c:numCache>
                <c:formatCode>General</c:formatCode>
                <c:ptCount val="12"/>
                <c:pt idx="0">
                  <c:v>1.1599999999999999E-2</c:v>
                </c:pt>
                <c:pt idx="1">
                  <c:v>5.7000000000000002E-3</c:v>
                </c:pt>
                <c:pt idx="2">
                  <c:v>2.2000000000000001E-3</c:v>
                </c:pt>
                <c:pt idx="3">
                  <c:v>1.9925999999999999</c:v>
                </c:pt>
                <c:pt idx="4">
                  <c:v>0.36480000000000001</c:v>
                </c:pt>
                <c:pt idx="5">
                  <c:v>0.26879999999999998</c:v>
                </c:pt>
                <c:pt idx="6">
                  <c:v>1.2056</c:v>
                </c:pt>
                <c:pt idx="7">
                  <c:v>0.33929999999999999</c:v>
                </c:pt>
                <c:pt idx="8">
                  <c:v>0.1638</c:v>
                </c:pt>
                <c:pt idx="9">
                  <c:v>8.6856000000000009</c:v>
                </c:pt>
                <c:pt idx="10">
                  <c:v>12.707000000000001</c:v>
                </c:pt>
                <c:pt idx="11">
                  <c:v>12.18</c:v>
                </c:pt>
              </c:numCache>
            </c:numRef>
          </c:val>
        </c:ser>
        <c:ser>
          <c:idx val="3"/>
          <c:order val="3"/>
          <c:tx>
            <c:strRef>
              <c:f>總!$A$5</c:f>
              <c:strCache>
                <c:ptCount val="1"/>
                <c:pt idx="0">
                  <c:v>Fe</c:v>
                </c:pt>
              </c:strCache>
            </c:strRef>
          </c:tx>
          <c:invertIfNegative val="0"/>
          <c:cat>
            <c:strRef>
              <c:f>總!$B$1:$M$1</c:f>
              <c:strCache>
                <c:ptCount val="12"/>
                <c:pt idx="0">
                  <c:v>KNO₃ 23%</c:v>
                </c:pt>
                <c:pt idx="1">
                  <c:v>KNO₃ 11.5%</c:v>
                </c:pt>
                <c:pt idx="2">
                  <c:v>KNO₃ 5.75%</c:v>
                </c:pt>
                <c:pt idx="3">
                  <c:v>KCl 23%</c:v>
                </c:pt>
                <c:pt idx="4">
                  <c:v>KCl 11.5%</c:v>
                </c:pt>
                <c:pt idx="5">
                  <c:v>KCl 5.75%</c:v>
                </c:pt>
                <c:pt idx="6">
                  <c:v>CaCl₂ 23%</c:v>
                </c:pt>
                <c:pt idx="7">
                  <c:v>CaCl₂ 11.5%</c:v>
                </c:pt>
                <c:pt idx="8">
                  <c:v>CaCl₂ 5.75%</c:v>
                </c:pt>
                <c:pt idx="9">
                  <c:v>NaOH 23%</c:v>
                </c:pt>
                <c:pt idx="10">
                  <c:v>NaOH 11.5%</c:v>
                </c:pt>
                <c:pt idx="11">
                  <c:v>NaOH 5.75%</c:v>
                </c:pt>
              </c:strCache>
            </c:strRef>
          </c:cat>
          <c:val>
            <c:numRef>
              <c:f>總!$B$5:$M$5</c:f>
              <c:numCache>
                <c:formatCode>General</c:formatCode>
                <c:ptCount val="12"/>
                <c:pt idx="0">
                  <c:v>8.8400000000000006E-2</c:v>
                </c:pt>
                <c:pt idx="1">
                  <c:v>0.28520000000000001</c:v>
                </c:pt>
                <c:pt idx="2">
                  <c:v>3.44E-2</c:v>
                </c:pt>
                <c:pt idx="3">
                  <c:v>5.9999999999999995E-4</c:v>
                </c:pt>
                <c:pt idx="4">
                  <c:v>6.0000000000000001E-3</c:v>
                </c:pt>
                <c:pt idx="5">
                  <c:v>0.06</c:v>
                </c:pt>
                <c:pt idx="6">
                  <c:v>0.1462</c:v>
                </c:pt>
                <c:pt idx="7">
                  <c:v>0.03</c:v>
                </c:pt>
                <c:pt idx="8">
                  <c:v>7.5399999999999995E-2</c:v>
                </c:pt>
                <c:pt idx="9">
                  <c:v>5.33E-2</c:v>
                </c:pt>
                <c:pt idx="10">
                  <c:v>4.65E-2</c:v>
                </c:pt>
                <c:pt idx="11">
                  <c:v>1.7600000000000001E-2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2965760"/>
        <c:axId val="146990784"/>
      </c:barChart>
      <c:catAx>
        <c:axId val="142965760"/>
        <c:scaling>
          <c:orientation val="minMax"/>
        </c:scaling>
        <c:delete val="0"/>
        <c:axPos val="b"/>
        <c:majorTickMark val="out"/>
        <c:minorTickMark val="none"/>
        <c:tickLblPos val="nextTo"/>
        <c:crossAx val="146990784"/>
        <c:crosses val="autoZero"/>
        <c:auto val="1"/>
        <c:lblAlgn val="ctr"/>
        <c:lblOffset val="100"/>
        <c:noMultiLvlLbl val="0"/>
      </c:catAx>
      <c:valAx>
        <c:axId val="14699078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2965760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205740</xdr:colOff>
      <xdr:row>6</xdr:row>
      <xdr:rowOff>80010</xdr:rowOff>
    </xdr:from>
    <xdr:to>
      <xdr:col>12</xdr:col>
      <xdr:colOff>624840</xdr:colOff>
      <xdr:row>24</xdr:row>
      <xdr:rowOff>129540</xdr:rowOff>
    </xdr:to>
    <xdr:graphicFrame macro="">
      <xdr:nvGraphicFramePr>
        <xdr:cNvPr id="3" name="圖表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621030</xdr:colOff>
      <xdr:row>6</xdr:row>
      <xdr:rowOff>57151</xdr:rowOff>
    </xdr:from>
    <xdr:to>
      <xdr:col>12</xdr:col>
      <xdr:colOff>330810</xdr:colOff>
      <xdr:row>23</xdr:row>
      <xdr:rowOff>138818</xdr:rowOff>
    </xdr:to>
    <xdr:graphicFrame macro="">
      <xdr:nvGraphicFramePr>
        <xdr:cNvPr id="2" name="圖表 1"/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60960</xdr:colOff>
      <xdr:row>6</xdr:row>
      <xdr:rowOff>95250</xdr:rowOff>
    </xdr:from>
    <xdr:to>
      <xdr:col>15</xdr:col>
      <xdr:colOff>365760</xdr:colOff>
      <xdr:row>19</xdr:row>
      <xdr:rowOff>163830</xdr:rowOff>
    </xdr:to>
    <xdr:graphicFrame macro="">
      <xdr:nvGraphicFramePr>
        <xdr:cNvPr id="2" name="圖表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685800</xdr:colOff>
      <xdr:row>0</xdr:row>
      <xdr:rowOff>156210</xdr:rowOff>
    </xdr:from>
    <xdr:to>
      <xdr:col>10</xdr:col>
      <xdr:colOff>15240</xdr:colOff>
      <xdr:row>9</xdr:row>
      <xdr:rowOff>45720</xdr:rowOff>
    </xdr:to>
    <xdr:graphicFrame macro="">
      <xdr:nvGraphicFramePr>
        <xdr:cNvPr id="4" name="圖表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510540</xdr:colOff>
      <xdr:row>7</xdr:row>
      <xdr:rowOff>209550</xdr:rowOff>
    </xdr:from>
    <xdr:to>
      <xdr:col>8</xdr:col>
      <xdr:colOff>640080</xdr:colOff>
      <xdr:row>15</xdr:row>
      <xdr:rowOff>91440</xdr:rowOff>
    </xdr:to>
    <xdr:graphicFrame macro="">
      <xdr:nvGraphicFramePr>
        <xdr:cNvPr id="5" name="圖表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</xdr:col>
      <xdr:colOff>1021080</xdr:colOff>
      <xdr:row>14</xdr:row>
      <xdr:rowOff>175260</xdr:rowOff>
    </xdr:from>
    <xdr:to>
      <xdr:col>8</xdr:col>
      <xdr:colOff>388620</xdr:colOff>
      <xdr:row>22</xdr:row>
      <xdr:rowOff>133350</xdr:rowOff>
    </xdr:to>
    <xdr:graphicFrame macro="">
      <xdr:nvGraphicFramePr>
        <xdr:cNvPr id="7" name="圖表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188259</xdr:colOff>
      <xdr:row>19</xdr:row>
      <xdr:rowOff>85165</xdr:rowOff>
    </xdr:from>
    <xdr:to>
      <xdr:col>14</xdr:col>
      <xdr:colOff>493059</xdr:colOff>
      <xdr:row>31</xdr:row>
      <xdr:rowOff>165847</xdr:rowOff>
    </xdr:to>
    <xdr:graphicFrame macro="">
      <xdr:nvGraphicFramePr>
        <xdr:cNvPr id="2" name="圖表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163285</xdr:colOff>
      <xdr:row>10</xdr:row>
      <xdr:rowOff>38100</xdr:rowOff>
    </xdr:from>
    <xdr:to>
      <xdr:col>10</xdr:col>
      <xdr:colOff>1001484</xdr:colOff>
      <xdr:row>32</xdr:row>
      <xdr:rowOff>32656</xdr:rowOff>
    </xdr:to>
    <xdr:graphicFrame macro="">
      <xdr:nvGraphicFramePr>
        <xdr:cNvPr id="2" name="圖表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workbookViewId="0">
      <selection activeCell="L3" sqref="L3"/>
    </sheetView>
  </sheetViews>
  <sheetFormatPr defaultColWidth="10.77734375" defaultRowHeight="15.6"/>
  <cols>
    <col min="1" max="16384" width="10.77734375" style="5"/>
  </cols>
  <sheetData>
    <row r="1" spans="1:4" ht="31.8" thickBot="1">
      <c r="A1" s="4" t="s">
        <v>0</v>
      </c>
      <c r="B1" s="4" t="s">
        <v>19</v>
      </c>
      <c r="C1" s="4" t="s">
        <v>20</v>
      </c>
      <c r="D1" s="4" t="s">
        <v>21</v>
      </c>
    </row>
    <row r="2" spans="1:4" ht="16.2" thickBot="1">
      <c r="A2" s="4" t="s">
        <v>1</v>
      </c>
      <c r="B2" s="4">
        <v>0.86</v>
      </c>
      <c r="C2" s="4">
        <v>3.7999999999999999E-2</v>
      </c>
      <c r="D2" s="4">
        <v>3.2680000000000001E-2</v>
      </c>
    </row>
    <row r="3" spans="1:4" ht="16.2" thickBot="1">
      <c r="A3" s="4" t="s">
        <v>2</v>
      </c>
      <c r="B3" s="4">
        <v>0.3</v>
      </c>
      <c r="C3" s="4">
        <v>0.17799999999999999</v>
      </c>
      <c r="D3" s="4">
        <v>5.3400000000000003E-2</v>
      </c>
    </row>
    <row r="4" spans="1:4" ht="16.2" thickBot="1">
      <c r="A4" s="4" t="s">
        <v>3</v>
      </c>
      <c r="B4" s="4">
        <v>0.55000000000000004</v>
      </c>
      <c r="C4" s="4">
        <v>0.32</v>
      </c>
      <c r="D4" s="4">
        <v>0.17599999999999999</v>
      </c>
    </row>
    <row r="5" spans="1:4" ht="16.2" thickBot="1">
      <c r="A5" s="4" t="s">
        <v>4</v>
      </c>
      <c r="B5" s="4">
        <v>0.08</v>
      </c>
      <c r="C5" s="4">
        <v>0.13800000000000001</v>
      </c>
      <c r="D5" s="4">
        <v>1.1039999999999999E-2</v>
      </c>
    </row>
  </sheetData>
  <phoneticPr fontId="2" type="noConversion"/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workbookViewId="0">
      <selection activeCell="C27" sqref="C27"/>
    </sheetView>
  </sheetViews>
  <sheetFormatPr defaultRowHeight="16.2"/>
  <cols>
    <col min="1" max="4" width="10.77734375" customWidth="1"/>
  </cols>
  <sheetData>
    <row r="1" spans="1:4" ht="33" thickBot="1">
      <c r="A1" s="1" t="s">
        <v>0</v>
      </c>
      <c r="B1" s="1" t="s">
        <v>5</v>
      </c>
      <c r="C1" s="1" t="s">
        <v>6</v>
      </c>
      <c r="D1" s="1" t="s">
        <v>7</v>
      </c>
    </row>
    <row r="2" spans="1:4" ht="16.8" thickBot="1">
      <c r="A2" s="1" t="s">
        <v>4</v>
      </c>
      <c r="B2" s="1">
        <v>0.38440000000000002</v>
      </c>
      <c r="C2" s="1">
        <v>0.12239999999999999</v>
      </c>
      <c r="D2" s="1">
        <v>0.12479999999999999</v>
      </c>
    </row>
    <row r="3" spans="1:4" ht="16.8" thickBot="1">
      <c r="A3" s="1" t="s">
        <v>1</v>
      </c>
      <c r="B3" s="1">
        <v>2.5999999999999999E-3</v>
      </c>
      <c r="C3" s="1">
        <v>3.0000000000000001E-3</v>
      </c>
      <c r="D3" s="1">
        <v>1.4999999999999999E-2</v>
      </c>
    </row>
    <row r="4" spans="1:4" ht="16.8" thickBot="1">
      <c r="A4" s="1" t="s">
        <v>2</v>
      </c>
      <c r="B4" s="1">
        <v>5.1999999999999995E-4</v>
      </c>
      <c r="C4" s="1">
        <v>8.7999999999999998E-5</v>
      </c>
      <c r="D4" s="1">
        <v>8.3999999999999995E-5</v>
      </c>
    </row>
    <row r="5" spans="1:4" ht="16.8" thickBot="1">
      <c r="A5" s="1" t="s">
        <v>3</v>
      </c>
      <c r="B5" s="1">
        <v>0.2475</v>
      </c>
      <c r="C5" s="1">
        <v>0.15840000000000001</v>
      </c>
      <c r="D5" s="1">
        <v>0.12</v>
      </c>
    </row>
  </sheetData>
  <phoneticPr fontId="2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workbookViewId="0">
      <selection activeCell="E10" sqref="E10"/>
    </sheetView>
  </sheetViews>
  <sheetFormatPr defaultRowHeight="16.2"/>
  <sheetData>
    <row r="1" spans="1:6" ht="33" thickBot="1">
      <c r="A1" s="1" t="s">
        <v>0</v>
      </c>
      <c r="B1" s="1" t="s">
        <v>8</v>
      </c>
      <c r="C1" s="1" t="s">
        <v>9</v>
      </c>
      <c r="D1" s="1" t="s">
        <v>10</v>
      </c>
      <c r="E1" s="1" t="s">
        <v>11</v>
      </c>
      <c r="F1" s="1" t="s">
        <v>12</v>
      </c>
    </row>
    <row r="2" spans="1:6" ht="16.8" thickBot="1">
      <c r="A2" s="1" t="s">
        <v>4</v>
      </c>
      <c r="B2" s="1">
        <v>3.2680000000000001E-2</v>
      </c>
      <c r="C2" s="1">
        <v>0.623</v>
      </c>
      <c r="D2" s="1">
        <v>0.61770000000000003</v>
      </c>
      <c r="E2" s="1">
        <v>0.39600000000000002</v>
      </c>
      <c r="F2" s="1">
        <v>1.3104</v>
      </c>
    </row>
    <row r="3" spans="1:6" ht="16.8" thickBot="1">
      <c r="A3" s="1" t="s">
        <v>1</v>
      </c>
      <c r="B3" s="1">
        <v>5.3400000000000003E-2</v>
      </c>
      <c r="C3" s="1">
        <v>1.4500000000000001E-2</v>
      </c>
      <c r="D3" s="1">
        <v>4.3999999999999997E-2</v>
      </c>
      <c r="E3" s="1">
        <v>1.9599999999999999E-2</v>
      </c>
      <c r="F3" s="1">
        <v>4.5499999999999999E-2</v>
      </c>
    </row>
    <row r="4" spans="1:6" ht="16.8" thickBot="1">
      <c r="A4" s="1" t="s">
        <v>2</v>
      </c>
      <c r="B4" s="1">
        <v>0.17599999999999999</v>
      </c>
      <c r="C4" s="1">
        <v>0.1081</v>
      </c>
      <c r="D4" s="1">
        <v>0.1215</v>
      </c>
      <c r="E4" s="1">
        <v>3.2000000000000001E-2</v>
      </c>
      <c r="F4" s="1">
        <v>0.1638</v>
      </c>
    </row>
    <row r="5" spans="1:6" ht="16.8" thickBot="1">
      <c r="A5" s="1" t="s">
        <v>3</v>
      </c>
      <c r="B5" s="1">
        <v>1.1039999999999999E-2</v>
      </c>
      <c r="C5" s="1">
        <v>0.22620000000000001</v>
      </c>
      <c r="D5" s="1">
        <v>0.2964</v>
      </c>
      <c r="E5" s="1">
        <v>9.9000000000000005E-2</v>
      </c>
      <c r="F5" s="1">
        <v>0.50739999999999996</v>
      </c>
    </row>
  </sheetData>
  <phoneticPr fontId="2" type="noConversion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workbookViewId="0">
      <selection activeCell="B17" sqref="B17:D20"/>
    </sheetView>
  </sheetViews>
  <sheetFormatPr defaultColWidth="15.77734375" defaultRowHeight="19.95" customHeight="1"/>
  <cols>
    <col min="1" max="16384" width="15.77734375" style="9"/>
  </cols>
  <sheetData>
    <row r="1" spans="1:12" ht="19.95" customHeight="1">
      <c r="A1" s="7"/>
      <c r="B1" s="6" t="s">
        <v>29</v>
      </c>
      <c r="C1" s="6" t="s">
        <v>30</v>
      </c>
      <c r="D1" s="6" t="s">
        <v>31</v>
      </c>
      <c r="E1" s="6"/>
      <c r="F1" s="6"/>
      <c r="G1" s="6"/>
      <c r="H1" s="7"/>
      <c r="I1" s="7"/>
      <c r="J1" s="7"/>
      <c r="K1" s="7"/>
      <c r="L1" s="7"/>
    </row>
    <row r="2" spans="1:12" ht="19.95" customHeight="1">
      <c r="A2" s="8" t="s">
        <v>4</v>
      </c>
      <c r="B2" s="6">
        <v>0.34689999999999999</v>
      </c>
      <c r="C2" s="6">
        <v>0.57850000000000001</v>
      </c>
      <c r="D2" s="6">
        <v>0.315</v>
      </c>
      <c r="E2" s="6"/>
      <c r="F2" s="6"/>
      <c r="G2" s="6"/>
      <c r="H2" s="8"/>
      <c r="I2" s="8"/>
      <c r="J2" s="8"/>
      <c r="K2" s="7"/>
      <c r="L2" s="7"/>
    </row>
    <row r="3" spans="1:12" ht="19.95" customHeight="1">
      <c r="A3" s="8" t="s">
        <v>3</v>
      </c>
      <c r="B3" s="6">
        <v>1.89E-2</v>
      </c>
      <c r="C3" s="6">
        <v>0.16800000000000001</v>
      </c>
      <c r="D3" s="6">
        <v>9.01E-2</v>
      </c>
      <c r="E3" s="6"/>
      <c r="F3" s="6"/>
      <c r="G3" s="6"/>
      <c r="H3" s="8"/>
      <c r="I3" s="8"/>
      <c r="J3" s="8"/>
      <c r="K3" s="7"/>
      <c r="L3" s="7"/>
    </row>
    <row r="4" spans="1:12" ht="19.95" customHeight="1">
      <c r="A4" s="8" t="s">
        <v>1</v>
      </c>
      <c r="B4" s="6">
        <v>1.1599999999999999E-2</v>
      </c>
      <c r="C4" s="6">
        <v>5.7000000000000002E-3</v>
      </c>
      <c r="D4" s="6">
        <v>2.2000000000000001E-3</v>
      </c>
      <c r="E4" s="6"/>
      <c r="F4" s="6"/>
      <c r="G4" s="6"/>
      <c r="H4" s="8"/>
      <c r="I4" s="8"/>
      <c r="J4" s="8"/>
      <c r="K4" s="7"/>
      <c r="L4" s="7"/>
    </row>
    <row r="5" spans="1:12" ht="19.95" customHeight="1">
      <c r="A5" s="8" t="s">
        <v>2</v>
      </c>
      <c r="B5" s="6">
        <v>8.8400000000000006E-2</v>
      </c>
      <c r="C5" s="6">
        <v>0.28520000000000001</v>
      </c>
      <c r="D5" s="6">
        <v>3.44E-2</v>
      </c>
      <c r="E5" s="6"/>
      <c r="F5" s="6"/>
      <c r="G5" s="6"/>
      <c r="H5" s="8"/>
      <c r="I5" s="8"/>
      <c r="J5" s="8"/>
      <c r="K5" s="7"/>
      <c r="L5" s="7"/>
    </row>
    <row r="6" spans="1:12" ht="19.95" customHeight="1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19.95" customHeight="1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</row>
    <row r="8" spans="1:12" ht="19.95" customHeight="1">
      <c r="A8" s="7"/>
      <c r="B8" s="6" t="s">
        <v>26</v>
      </c>
      <c r="C8" s="6" t="s">
        <v>27</v>
      </c>
      <c r="D8" s="6" t="s">
        <v>28</v>
      </c>
      <c r="E8" s="6"/>
      <c r="F8" s="6"/>
      <c r="G8" s="6"/>
      <c r="H8" s="7"/>
      <c r="I8" s="7"/>
      <c r="J8" s="7"/>
      <c r="K8" s="7"/>
      <c r="L8" s="7"/>
    </row>
    <row r="9" spans="1:12" ht="19.95" customHeight="1">
      <c r="A9" s="8" t="s">
        <v>4</v>
      </c>
      <c r="B9" s="6">
        <v>4.0689000000000002</v>
      </c>
      <c r="C9" s="6">
        <v>0.8075</v>
      </c>
      <c r="D9" s="6">
        <v>0.42799999999999999</v>
      </c>
      <c r="E9" s="6"/>
      <c r="F9" s="6"/>
      <c r="G9" s="6"/>
      <c r="H9" s="8"/>
      <c r="I9" s="8"/>
      <c r="J9" s="8"/>
      <c r="K9" s="7"/>
      <c r="L9" s="7"/>
    </row>
    <row r="10" spans="1:12" ht="19.95" customHeight="1">
      <c r="A10" s="8" t="s">
        <v>3</v>
      </c>
      <c r="B10" s="6">
        <v>2.16</v>
      </c>
      <c r="C10" s="6">
        <v>0.11700000000000001</v>
      </c>
      <c r="D10" s="6">
        <v>9.6000000000000002E-2</v>
      </c>
      <c r="E10" s="6"/>
      <c r="F10" s="6"/>
      <c r="G10" s="6"/>
      <c r="H10" s="8"/>
      <c r="I10" s="8"/>
      <c r="J10" s="8"/>
      <c r="K10" s="7"/>
      <c r="L10" s="7"/>
    </row>
    <row r="11" spans="1:12" ht="19.95" customHeight="1">
      <c r="A11" s="8" t="s">
        <v>1</v>
      </c>
      <c r="B11" s="6">
        <v>1.9925999999999999</v>
      </c>
      <c r="C11" s="6">
        <v>0.36480000000000001</v>
      </c>
      <c r="D11" s="6">
        <v>0.26879999999999998</v>
      </c>
      <c r="E11" s="6"/>
      <c r="F11" s="6"/>
      <c r="G11" s="6"/>
      <c r="H11" s="8"/>
      <c r="I11" s="8"/>
      <c r="J11" s="8"/>
      <c r="K11" s="7"/>
      <c r="L11" s="7"/>
    </row>
    <row r="12" spans="1:12" ht="19.95" customHeight="1">
      <c r="A12" s="8" t="s">
        <v>2</v>
      </c>
      <c r="B12" s="6">
        <v>5.9999999999999995E-4</v>
      </c>
      <c r="C12" s="6">
        <v>6.0000000000000001E-3</v>
      </c>
      <c r="D12" s="6">
        <v>0.06</v>
      </c>
      <c r="E12" s="6"/>
      <c r="F12" s="6"/>
      <c r="G12" s="6"/>
      <c r="H12" s="8"/>
      <c r="I12" s="8"/>
      <c r="J12" s="8"/>
      <c r="K12" s="7"/>
      <c r="L12" s="7"/>
    </row>
    <row r="15" spans="1:12" ht="19.95" customHeight="1">
      <c r="A15" s="7"/>
      <c r="B15" s="6"/>
      <c r="C15" s="6"/>
      <c r="D15" s="6"/>
      <c r="E15" s="6"/>
      <c r="F15" s="6"/>
      <c r="G15" s="6"/>
      <c r="H15" s="7"/>
      <c r="I15" s="7"/>
      <c r="J15" s="7"/>
      <c r="K15" s="7"/>
      <c r="L15" s="7"/>
    </row>
    <row r="16" spans="1:12" ht="19.95" customHeight="1">
      <c r="B16" s="7" t="s">
        <v>23</v>
      </c>
      <c r="C16" s="7" t="s">
        <v>24</v>
      </c>
      <c r="D16" s="7" t="s">
        <v>25</v>
      </c>
      <c r="E16" s="6"/>
      <c r="F16" s="6"/>
      <c r="G16" s="6"/>
      <c r="H16" s="8"/>
      <c r="I16" s="8"/>
      <c r="J16" s="8"/>
      <c r="K16" s="7"/>
      <c r="L16" s="7"/>
    </row>
    <row r="17" spans="1:12" ht="19.95" customHeight="1">
      <c r="A17" s="8" t="s">
        <v>4</v>
      </c>
      <c r="B17" s="8">
        <v>1.7575000000000001</v>
      </c>
      <c r="C17" s="8">
        <v>0.54520000000000002</v>
      </c>
      <c r="D17" s="8">
        <v>0.3952</v>
      </c>
      <c r="E17" s="6"/>
      <c r="F17" s="6"/>
      <c r="G17" s="6"/>
      <c r="H17" s="8"/>
      <c r="I17" s="8"/>
      <c r="J17" s="8"/>
      <c r="K17" s="7"/>
      <c r="L17" s="7"/>
    </row>
    <row r="18" spans="1:12" ht="19.95" customHeight="1">
      <c r="A18" s="8" t="s">
        <v>3</v>
      </c>
      <c r="B18" s="8">
        <v>0.33479999999999999</v>
      </c>
      <c r="C18" s="8">
        <v>0.13339999999999999</v>
      </c>
      <c r="D18" s="8">
        <v>9.0999999999999998E-2</v>
      </c>
      <c r="E18" s="6"/>
      <c r="F18" s="6"/>
      <c r="G18" s="6"/>
      <c r="H18" s="8"/>
      <c r="I18" s="8"/>
      <c r="J18" s="8"/>
      <c r="K18" s="7"/>
      <c r="L18" s="7"/>
    </row>
    <row r="19" spans="1:12" ht="19.95" customHeight="1">
      <c r="A19" s="8" t="s">
        <v>1</v>
      </c>
      <c r="B19" s="8">
        <v>1.2056</v>
      </c>
      <c r="C19" s="8">
        <v>0.33929999999999999</v>
      </c>
      <c r="D19" s="8">
        <v>0.1638</v>
      </c>
      <c r="E19" s="6"/>
      <c r="F19" s="6"/>
      <c r="G19" s="6"/>
      <c r="H19" s="8"/>
      <c r="I19" s="8"/>
      <c r="J19" s="8"/>
      <c r="K19" s="7"/>
      <c r="L19" s="7"/>
    </row>
    <row r="20" spans="1:12" ht="19.95" customHeight="1">
      <c r="A20" s="8" t="s">
        <v>2</v>
      </c>
      <c r="B20" s="8">
        <v>0.1462</v>
      </c>
      <c r="C20" s="8">
        <v>0.03</v>
      </c>
      <c r="D20" s="8">
        <v>7.5399999999999995E-2</v>
      </c>
    </row>
  </sheetData>
  <phoneticPr fontId="2" type="noConversion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8"/>
  <sheetViews>
    <sheetView zoomScale="85" zoomScaleNormal="85" workbookViewId="0">
      <selection activeCell="B25" sqref="B25:D28"/>
    </sheetView>
  </sheetViews>
  <sheetFormatPr defaultRowHeight="16.2"/>
  <sheetData>
    <row r="1" spans="1:4">
      <c r="A1" t="s">
        <v>22</v>
      </c>
    </row>
    <row r="2" spans="1:4">
      <c r="A2" s="2">
        <v>0.23</v>
      </c>
    </row>
    <row r="3" spans="1:4">
      <c r="B3" t="s">
        <v>13</v>
      </c>
      <c r="C3" t="s">
        <v>14</v>
      </c>
      <c r="D3" t="s">
        <v>35</v>
      </c>
    </row>
    <row r="4" spans="1:4">
      <c r="A4" t="s">
        <v>15</v>
      </c>
      <c r="B4">
        <v>0.54</v>
      </c>
      <c r="C4">
        <v>2.74</v>
      </c>
      <c r="D4">
        <f>PRODUCT(B4,C4)</f>
        <v>1.4796000000000002</v>
      </c>
    </row>
    <row r="5" spans="1:4">
      <c r="A5" t="s">
        <v>16</v>
      </c>
      <c r="B5">
        <v>1.41</v>
      </c>
      <c r="C5">
        <v>6.16</v>
      </c>
      <c r="D5">
        <f t="shared" ref="D5:D21" si="0">PRODUCT(B5,C5)</f>
        <v>8.6855999999999991</v>
      </c>
    </row>
    <row r="6" spans="1:4">
      <c r="A6" t="s">
        <v>17</v>
      </c>
      <c r="B6">
        <v>1.1399999999999999</v>
      </c>
      <c r="C6">
        <v>13.5</v>
      </c>
      <c r="D6">
        <f>PRODUCT(B6,C6)</f>
        <v>15.389999999999999</v>
      </c>
    </row>
    <row r="7" spans="1:4">
      <c r="A7" t="s">
        <v>18</v>
      </c>
      <c r="B7">
        <v>0.41</v>
      </c>
      <c r="C7">
        <v>0.13</v>
      </c>
      <c r="D7">
        <f t="shared" si="0"/>
        <v>5.33E-2</v>
      </c>
    </row>
    <row r="9" spans="1:4">
      <c r="A9" s="3">
        <v>0.115</v>
      </c>
    </row>
    <row r="10" spans="1:4">
      <c r="B10" t="s">
        <v>13</v>
      </c>
      <c r="C10" t="s">
        <v>14</v>
      </c>
    </row>
    <row r="11" spans="1:4">
      <c r="A11" t="s">
        <v>15</v>
      </c>
      <c r="B11">
        <v>0.63</v>
      </c>
      <c r="C11">
        <v>3.35</v>
      </c>
      <c r="D11">
        <f t="shared" si="0"/>
        <v>2.1105</v>
      </c>
    </row>
    <row r="12" spans="1:4">
      <c r="A12" t="s">
        <v>16</v>
      </c>
      <c r="B12">
        <v>1.31</v>
      </c>
      <c r="C12">
        <v>9.6999999999999993</v>
      </c>
      <c r="D12">
        <f t="shared" si="0"/>
        <v>12.706999999999999</v>
      </c>
    </row>
    <row r="13" spans="1:4">
      <c r="A13" t="s">
        <v>17</v>
      </c>
      <c r="B13">
        <v>0.93</v>
      </c>
      <c r="C13">
        <v>7.7</v>
      </c>
      <c r="D13">
        <f t="shared" si="0"/>
        <v>7.1610000000000005</v>
      </c>
    </row>
    <row r="14" spans="1:4">
      <c r="A14" t="s">
        <v>18</v>
      </c>
      <c r="B14">
        <v>0.31</v>
      </c>
      <c r="C14">
        <v>0.15</v>
      </c>
      <c r="D14">
        <f t="shared" si="0"/>
        <v>4.65E-2</v>
      </c>
    </row>
    <row r="16" spans="1:4">
      <c r="A16" s="3">
        <v>5.7500000000000002E-2</v>
      </c>
    </row>
    <row r="17" spans="1:4">
      <c r="B17" t="s">
        <v>13</v>
      </c>
      <c r="C17" t="s">
        <v>14</v>
      </c>
    </row>
    <row r="18" spans="1:4">
      <c r="A18" t="s">
        <v>15</v>
      </c>
      <c r="B18">
        <v>0.78</v>
      </c>
      <c r="C18">
        <v>5.42</v>
      </c>
      <c r="D18">
        <f t="shared" si="0"/>
        <v>4.2275999999999998</v>
      </c>
    </row>
    <row r="19" spans="1:4">
      <c r="A19" t="s">
        <v>16</v>
      </c>
      <c r="B19">
        <v>1.4</v>
      </c>
      <c r="C19">
        <v>8.6999999999999993</v>
      </c>
      <c r="D19">
        <f t="shared" si="0"/>
        <v>12.179999999999998</v>
      </c>
    </row>
    <row r="20" spans="1:4">
      <c r="A20" t="s">
        <v>17</v>
      </c>
      <c r="B20">
        <v>0.38</v>
      </c>
      <c r="C20">
        <v>2.25</v>
      </c>
      <c r="D20">
        <f t="shared" si="0"/>
        <v>0.85499999999999998</v>
      </c>
    </row>
    <row r="21" spans="1:4">
      <c r="A21" t="s">
        <v>18</v>
      </c>
      <c r="B21">
        <v>0.44</v>
      </c>
      <c r="C21">
        <v>0.04</v>
      </c>
      <c r="D21">
        <f t="shared" si="0"/>
        <v>1.7600000000000001E-2</v>
      </c>
    </row>
    <row r="24" spans="1:4" ht="31.2">
      <c r="A24" s="7"/>
      <c r="B24" s="6" t="s">
        <v>32</v>
      </c>
      <c r="C24" s="6" t="s">
        <v>33</v>
      </c>
      <c r="D24" s="6" t="s">
        <v>34</v>
      </c>
    </row>
    <row r="25" spans="1:4">
      <c r="A25" s="8" t="s">
        <v>4</v>
      </c>
      <c r="B25" s="6">
        <v>15.39</v>
      </c>
      <c r="C25" s="6">
        <v>7.1609999999999996</v>
      </c>
      <c r="D25" s="6">
        <v>0.85499999999999998</v>
      </c>
    </row>
    <row r="26" spans="1:4">
      <c r="A26" s="8" t="s">
        <v>3</v>
      </c>
      <c r="B26" s="6">
        <v>1.4796</v>
      </c>
      <c r="C26" s="6">
        <v>2.1105</v>
      </c>
      <c r="D26" s="6">
        <v>4.2275999999999998</v>
      </c>
    </row>
    <row r="27" spans="1:4">
      <c r="A27" s="8" t="s">
        <v>1</v>
      </c>
      <c r="B27" s="6">
        <v>8.6856000000000009</v>
      </c>
      <c r="C27" s="6">
        <v>12.707000000000001</v>
      </c>
      <c r="D27" s="6">
        <v>12.18</v>
      </c>
    </row>
    <row r="28" spans="1:4">
      <c r="A28" s="8" t="s">
        <v>2</v>
      </c>
      <c r="B28" s="6">
        <v>5.33E-2</v>
      </c>
      <c r="C28" s="6">
        <v>4.65E-2</v>
      </c>
      <c r="D28" s="6">
        <v>1.7600000000000001E-2</v>
      </c>
    </row>
  </sheetData>
  <phoneticPr fontId="2" type="noConversion"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"/>
  <sheetViews>
    <sheetView tabSelected="1" zoomScale="70" zoomScaleNormal="70" workbookViewId="0">
      <selection activeCell="I30" sqref="I30"/>
    </sheetView>
  </sheetViews>
  <sheetFormatPr defaultColWidth="20.77734375" defaultRowHeight="16.2"/>
  <sheetData>
    <row r="1" spans="1:13" ht="16.8">
      <c r="B1" s="6" t="s">
        <v>29</v>
      </c>
      <c r="C1" s="6" t="s">
        <v>30</v>
      </c>
      <c r="D1" s="6" t="s">
        <v>31</v>
      </c>
      <c r="E1" s="6" t="s">
        <v>26</v>
      </c>
      <c r="F1" s="6" t="s">
        <v>27</v>
      </c>
      <c r="G1" s="6" t="s">
        <v>28</v>
      </c>
      <c r="H1" s="7" t="s">
        <v>23</v>
      </c>
      <c r="I1" s="7" t="s">
        <v>24</v>
      </c>
      <c r="J1" s="7" t="s">
        <v>25</v>
      </c>
      <c r="K1" s="6" t="s">
        <v>32</v>
      </c>
      <c r="L1" s="6" t="s">
        <v>33</v>
      </c>
      <c r="M1" s="6" t="s">
        <v>34</v>
      </c>
    </row>
    <row r="2" spans="1:13">
      <c r="A2" s="8" t="s">
        <v>4</v>
      </c>
      <c r="B2" s="6">
        <v>0.34689999999999999</v>
      </c>
      <c r="C2" s="6">
        <v>0.57850000000000001</v>
      </c>
      <c r="D2" s="6">
        <v>0.315</v>
      </c>
      <c r="E2" s="6">
        <v>4.0689000000000002</v>
      </c>
      <c r="F2" s="6">
        <v>0.8075</v>
      </c>
      <c r="G2" s="6">
        <v>0.42799999999999999</v>
      </c>
      <c r="H2" s="8">
        <v>1.7575000000000001</v>
      </c>
      <c r="I2" s="8">
        <v>0.54520000000000002</v>
      </c>
      <c r="J2" s="8">
        <v>0.3952</v>
      </c>
      <c r="K2" s="6">
        <v>15.39</v>
      </c>
      <c r="L2" s="6">
        <v>7.1609999999999996</v>
      </c>
      <c r="M2" s="6">
        <v>0.85499999999999998</v>
      </c>
    </row>
    <row r="3" spans="1:13">
      <c r="A3" s="8" t="s">
        <v>3</v>
      </c>
      <c r="B3" s="6">
        <v>1.89E-2</v>
      </c>
      <c r="C3" s="6">
        <v>0.16800000000000001</v>
      </c>
      <c r="D3" s="6">
        <v>9.01E-2</v>
      </c>
      <c r="E3" s="6">
        <v>2.16</v>
      </c>
      <c r="F3" s="6">
        <v>0.11700000000000001</v>
      </c>
      <c r="G3" s="6">
        <v>9.6000000000000002E-2</v>
      </c>
      <c r="H3" s="8">
        <v>0.33479999999999999</v>
      </c>
      <c r="I3" s="8">
        <v>0.13339999999999999</v>
      </c>
      <c r="J3" s="8">
        <v>9.0999999999999998E-2</v>
      </c>
      <c r="K3" s="6">
        <v>1.4796</v>
      </c>
      <c r="L3" s="6">
        <v>2.1105</v>
      </c>
      <c r="M3" s="6">
        <v>4.2275999999999998</v>
      </c>
    </row>
    <row r="4" spans="1:13">
      <c r="A4" s="8" t="s">
        <v>1</v>
      </c>
      <c r="B4" s="6">
        <v>1.1599999999999999E-2</v>
      </c>
      <c r="C4" s="6">
        <v>5.7000000000000002E-3</v>
      </c>
      <c r="D4" s="6">
        <v>2.2000000000000001E-3</v>
      </c>
      <c r="E4" s="6">
        <v>1.9925999999999999</v>
      </c>
      <c r="F4" s="6">
        <v>0.36480000000000001</v>
      </c>
      <c r="G4" s="6">
        <v>0.26879999999999998</v>
      </c>
      <c r="H4" s="8">
        <v>1.2056</v>
      </c>
      <c r="I4" s="8">
        <v>0.33929999999999999</v>
      </c>
      <c r="J4" s="8">
        <v>0.1638</v>
      </c>
      <c r="K4" s="6">
        <v>8.6856000000000009</v>
      </c>
      <c r="L4" s="6">
        <v>12.707000000000001</v>
      </c>
      <c r="M4" s="6">
        <v>12.18</v>
      </c>
    </row>
    <row r="5" spans="1:13">
      <c r="A5" s="8" t="s">
        <v>2</v>
      </c>
      <c r="B5" s="6">
        <v>8.8400000000000006E-2</v>
      </c>
      <c r="C5" s="6">
        <v>0.28520000000000001</v>
      </c>
      <c r="D5" s="6">
        <v>3.44E-2</v>
      </c>
      <c r="E5" s="6">
        <v>5.9999999999999995E-4</v>
      </c>
      <c r="F5" s="6">
        <v>6.0000000000000001E-3</v>
      </c>
      <c r="G5" s="6">
        <v>0.06</v>
      </c>
      <c r="H5" s="8">
        <v>0.1462</v>
      </c>
      <c r="I5" s="8">
        <v>0.03</v>
      </c>
      <c r="J5" s="8">
        <v>7.5399999999999995E-2</v>
      </c>
      <c r="K5" s="6">
        <v>5.33E-2</v>
      </c>
      <c r="L5" s="6">
        <v>4.65E-2</v>
      </c>
      <c r="M5" s="6">
        <v>1.7600000000000001E-2</v>
      </c>
    </row>
  </sheetData>
  <phoneticPr fontId="2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實驗一</vt:lpstr>
      <vt:lpstr>實驗二</vt:lpstr>
      <vt:lpstr>實驗三</vt:lpstr>
      <vt:lpstr>實驗四-1</vt:lpstr>
      <vt:lpstr>實驗四-2</vt:lpstr>
      <vt:lpstr>總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2025-12-26T05:14:42Z</dcterms:created>
  <dcterms:modified xsi:type="dcterms:W3CDTF">2025-12-26T06:57:19Z</dcterms:modified>
</cp:coreProperties>
</file>